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<sst xmlns="http://schemas.openxmlformats.org/spreadsheetml/2006/main">
  <si>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</si>
  <si>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</si>
  <si>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</si>
  <si>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</si>
  <si>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</si>
  <si>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</si>
  <si>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</si>
  <si>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</si>
  <si>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</si>
  <si>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</si>
  <si>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"31" марта 2025 г.</t>
  </si>
  <si>
    <t>И.Т. Бережная</t>
  </si>
  <si>
    <t>(дата утверждения)</t>
  </si>
  <si>
    <t>План</t>
  </si>
  <si>
    <t>финансово-хозяйственной деятельности на 2025 год 
(на 2025 год и плановый период 2026-2027 годов)</t>
  </si>
  <si>
    <t>от "31" марта 2025 г.</t>
  </si>
  <si>
    <t>КОДЫ</t>
  </si>
  <si>
    <t>Дата</t>
  </si>
  <si>
    <t>31.03.2025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</si>
  <si>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</si>
  <si>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</si>
  <si>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</si>
  <si>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</si>
  <si>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</si>
  <si>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</si>
  <si>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</si>
  <si>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</si>
  <si>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</si>
  <si>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</si>
  <si>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</si>
  <si>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</si>
  <si>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</si>
  <si>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</si>
  <si>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</si>
  <si>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</si>
  <si>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</si>
  <si>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</si>
  <si>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</si>
  <si>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</si>
  <si>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</si>
  <si>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</si>
  <si>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</si>
  <si>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04.03.2025 09:38:17 по: 04.06.2026 09:48:17</t>
  </si>
  <si>
    <t>Серийный номер: BA4BD379E9F339B6E1D94D91B008ACE655A46107</t>
  </si>
  <si>
    <t>Серийный номер: 34A6E92C9C4147624CE306CB53A03F0B2C755203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</si>
  <si>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</si>
  <si>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</si>
  <si>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</si>
  <si>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</si>
  <si>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</si>
  <si>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</si>
  <si>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</si>
  <si>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</si>
  <si>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</si>
  <si>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</si>
  <si>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</si>
  <si>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</si>
  <si>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</si>
  <si>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</si>
  <si>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</si>
  <si>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</si>
  <si>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</si>
  <si>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</si>
  <si>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</si>
  <si>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</si>
  <si>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</si>
  <si>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</si>
  <si>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</si>
  <si>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</si>
  <si>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</si>
  <si>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</si>
  <si>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</si>
  <si>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</si>
  <si>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</si>
  <si>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</si>
  <si>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</si>
  <si>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</si>
  <si>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</si>
  <si>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</si>
  <si>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</si>
  <si>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</si>
  <si>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</si>
  <si>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</si>
  <si>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</si>
  <si>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</si>
  <si>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</si>
  <si>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</si>
  <si>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</si>
  <si>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</si>
  <si>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</si>
  <si>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</si>
  <si>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</si>
  <si>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</si>
  <si>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</si>
  <si>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</si>
  <si>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</si>
  <si>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</si>
  <si>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</si>
  <si>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</si>
  <si>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</si>
  <si>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</si>
  <si>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</si>
  <si>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</si>
  <si>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</si>
  <si>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</si>
  <si>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</si>
  <si>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</si>
  <si>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</si>
  <si>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</si>
  <si>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</si>
  <si>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</si>
  <si>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</si>
  <si>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</si>
  <si>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</si>
  <si>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</si>
  <si>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</si>
  <si>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</si>
  <si>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</si>
  <si>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</si>
  <si>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</si>
  <si>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</si>
  <si>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</si>
  <si>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</si>
  <si>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</si>
  <si>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</si>
  <si>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</si>
  <si>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</si>
  <si>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</si>
  <si>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</si>
  <si>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</si>
  <si>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</si>
  <si>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</si>
  <si>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</si>
  <si>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</si>
  <si>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</si>
  <si>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</si>
  <si>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</si>
  <si>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</si>
  <si>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</si>
  <si>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</si>
  <si>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</si>
  <si>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</si>
  <si>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</si>
  <si>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</si>
  <si>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</si>
  <si>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</si>
  <si>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</si>
  <si>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</si>
  <si>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</si>
  <si>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</si>
  <si>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</si>
  <si>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</si>
  <si>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</si>
  <si>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</si>
  <si>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</si>
  <si>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</si>
  <si>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</si>
  <si>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</si>
  <si>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</si>
  <si>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</si>
  <si>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</si>
  <si>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</si>
  <si>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</si>
  <si>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</si>
  <si>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</si>
  <si>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</si>
  <si>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</si>
  <si>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</si>
  <si>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</si>
  <si>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</si>
  <si>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</si>
  <si>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</si>
  <si>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</si>
  <si>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</si>
  <si>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</si>
  <si>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</si>
  <si>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</si>
  <si>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</si>
  <si>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</si>
  <si>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</si>
  <si>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</si>
  <si>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</si>
  <si>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</si>
  <si>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</si>
  <si>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</si>
  <si>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</si>
  <si>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</si>
  <si>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</si>
  <si>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</si>
  <si>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</si>
  <si>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</si>
  <si>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</si>
  <si>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</si>
  <si>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</si>
  <si>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</si>
  <si>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</si>
  <si>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</si>
  <si>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</si>
  <si>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</si>
  <si>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</si>
  <si>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</si>
  <si>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</si>
  <si>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</si>
  <si>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</si>
  <si>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</si>
  <si>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</si>
  <si>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</si>
  <si>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</si>
  <si>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</si>
  <si>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</si>
  <si>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</si>
  <si>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</si>
  <si>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</si>
  <si>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</si>
  <si>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</si>
  <si>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</si>
  <si>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</si>
  <si>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</si>
  <si>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</si>
  <si>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</si>
  <si>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</si>
  <si>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</si>
  <si>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</si>
  <si>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</si>
  <si>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</si>
  <si>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</si>
  <si>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</si>
  <si>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</si>
  <si>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</si>
  <si>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</si>
  <si>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</si>
  <si>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</si>
  <si>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</si>
  <si>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</si>
  <si>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</si>
  <si>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</si>
  <si>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</si>
  <si>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</si>
  <si>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</si>
  <si>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</si>
  <si>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</si>
  <si>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</si>
  <si>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</si>
  <si>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</si>
  <si>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</si>
  <si>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</si>
  <si>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</si>
  <si>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</si>
  <si>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</si>
  <si>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</si>
  <si>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</si>
  <si>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</si>
  <si>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</si>
  <si>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</si>
  <si>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</si>
  <si>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</si>
  <si>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</si>
  <si>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</si>
  <si>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</si>
  <si>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</si>
  <si>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</si>
  <si>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</si>
  <si>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</si>
  <si>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</si>
  <si>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</si>
  <si>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</si>
  <si>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</si>
  <si>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</si>
  <si>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</si>
  <si>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</si>
  <si>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</si>
  <si>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</si>
  <si>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</si>
  <si>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</si>
  <si>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</si>
  <si>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</si>
  <si>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</si>
  <si>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</si>
  <si>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</si>
  <si>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</si>
  <si>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</si>
  <si>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</si>
  <si>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</si>
  <si>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</si>
  <si>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</si>
  <si>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</si>
  <si>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</si>
  <si>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</si>
  <si>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</si>
  <si>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</si>
  <si>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</si>
  <si>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</si>
  <si>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</si>
  <si>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</si>
  <si>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</si>
  <si>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</si>
  <si>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</si>
  <si>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</si>
  <si>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</si>
  <si>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</si>
  <si>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</si>
  <si>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</si>
  <si>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</si>
  <si>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</si>
  <si>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</si>
  <si>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</si>
  <si>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</si>
  <si>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</si>
  <si>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</si>
  <si>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</si>
  <si>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</si>
  <si>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</si>
  <si>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</si>
  <si>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</si>
  <si>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</si>
  <si>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</si>
  <si>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</si>
  <si>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</si>
  <si>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</si>
  <si>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</si>
  <si>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</si>
  <si>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</si>
  <si>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</si>
  <si>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</si>
  <si>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</si>
  <si>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</si>
  <si>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</si>
  <si>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</si>
  <si>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</si>
  <si>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</si>
  <si>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</si>
  <si>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</si>
  <si>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</si>
  <si>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</si>
  <si>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</si>
  <si>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</si>
  <si>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</si>
  <si>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</si>
  <si>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</si>
  <si>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</si>
  <si>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</si>
  <si>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</si>
  <si>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</si>
  <si>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</si>
  <si>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</si>
  <si>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</si>
  <si>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</si>
  <si>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</si>
  <si>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</si>
  <si>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</si>
  <si>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</si>
  <si>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</si>
  <si>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</si>
  <si>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</si>
  <si>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</si>
  <si>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</si>
  <si>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</si>
  <si>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</si>
  <si>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</si>
  <si>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</si>
  <si>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</si>
  <si>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</si>
  <si>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</si>
  <si>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</si>
  <si>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</si>
  <si>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</si>
  <si>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</si>
  <si>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</si>
  <si>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</si>
  <si>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</si>
  <si>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</si>
  <si>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</si>
  <si>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</si>
  <si>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</si>
  <si>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арендная плата за пользование имуществом</t>
  </si>
  <si>
    <t>2632</t>
  </si>
  <si>
    <t>248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</si>
  <si>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</si>
  <si>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</si>
  <si>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</si>
  <si>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</si>
  <si>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</si>
  <si>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</si>
  <si>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</si>
  <si>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</si>
  <si>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</si>
  <si>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</si>
  <si>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</si>
  <si>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</si>
  <si>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</si>
  <si>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</si>
  <si>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</si>
  <si>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</si>
  <si>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</si>
  <si>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</si>
  <si>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</si>
  <si>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</si>
  <si>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</si>
  <si>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</si>
  <si>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</si>
  <si>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</si>
  <si>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</si>
  <si>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</si>
  <si>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</si>
  <si>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</si>
  <si>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</si>
  <si>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</si>
  <si>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</si>
  <si>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</si>
  <si>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</si>
  <si>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</si>
  <si>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</si>
  <si>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</si>
  <si>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</si>
  <si>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</si>
  <si>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</si>
  <si>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</si>
  <si>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</si>
  <si>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</si>
  <si>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</si>
  <si>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</si>
  <si>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</si>
  <si>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</si>
  <si>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</si>
  <si>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</si>
  <si>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</si>
  <si>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</si>
  <si>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</si>
  <si>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</si>
  <si>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</si>
  <si>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</si>
  <si>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</si>
  <si>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</si>
  <si>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</si>
  <si>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</si>
  <si>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</si>
  <si>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</si>
  <si>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</si>
  <si>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</si>
  <si>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</si>
  <si>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</si>
  <si>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</si>
  <si>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</si>
  <si>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</si>
  <si>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</si>
  <si>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</si>
  <si>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</si>
  <si>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</si>
  <si>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</si>
  <si>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</si>
  <si>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</si>
  <si>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</si>
  <si>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</si>
  <si>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</si>
  <si>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</si>
  <si>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</si>
  <si>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</si>
  <si>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</si>
  <si>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</si>
  <si>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</si>
  <si>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</si>
  <si>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</si>
  <si>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</si>
  <si>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</si>
  <si>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</si>
  <si>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</si>
  <si>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</si>
  <si>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</si>
  <si>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</si>
  <si>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</si>
  <si>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</si>
  <si>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</si>
  <si>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</si>
  <si>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</si>
  <si>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</si>
  <si>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</si>
  <si>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</si>
  <si>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</si>
  <si>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</si>
  <si>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</si>
  <si>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</si>
  <si>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</si>
  <si>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</si>
  <si>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</si>
  <si>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</si>
  <si>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</si>
  <si>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</si>
  <si>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</si>
  <si>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</si>
  <si>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</si>
  <si>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</si>
  <si>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</si>
  <si>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</si>
  <si>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</si>
  <si>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</si>
  <si>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</si>
  <si>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</si>
  <si>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</si>
  <si>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</si>
  <si>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</si>
  <si>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</si>
  <si>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</si>
  <si>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</si>
  <si>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</si>
  <si>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</si>
  <si>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</si>
  <si>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</si>
  <si>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</si>
  <si>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</si>
  <si>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</si>
  <si>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</si>
  <si>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</si>
  <si>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</si>
  <si>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</si>
  <si>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</si>
  <si>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[Административно-управленческий персонал], [Директор],</t>
  </si>
  <si>
    <t>[Прочий персонал], [Ведущий юристконсульт],</t>
  </si>
  <si>
    <t>45</t>
  </si>
  <si>
    <t>[Административно-управленческий персонал], [Заместитель директора],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</si>
  <si>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</si>
  <si>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</si>
  <si>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[Главный бухгалтер],</t>
  </si>
  <si>
    <t>[Специалисты], [Начальник отдела], [Отдел методической и массовой работы]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</si>
  <si>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</si>
  <si>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</si>
  <si>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</si>
  <si>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</si>
  <si>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</si>
  <si>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[Кассир билетный],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</si>
  <si>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</si>
  <si>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</si>
  <si>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</si>
  <si>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</si>
  <si>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</si>
  <si>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[Специалисты],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</si>
  <si>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</si>
  <si>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</si>
  <si>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</si>
  <si>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</si>
  <si>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</si>
  <si>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</si>
  <si>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</si>
  <si>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</si>
  <si>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</si>
  <si>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</si>
  <si>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</si>
  <si>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</si>
  <si>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</si>
  <si>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</si>
  <si>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</si>
  <si>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 [Отдел кинопроката и взаимодействия с модернизированными кинозалами]</t>
  </si>
  <si>
    <t>25</t>
  </si>
  <si>
    <t>[Специалисты], [Ведущий методист], [Отдел методической и массовой работы]</t>
  </si>
  <si>
    <t>26</t>
  </si>
  <si>
    <t>[Специалисты], [Редактор 1 категории], [Отдел методической и массовой работы]</t>
  </si>
  <si>
    <t>27</t>
  </si>
  <si>
    <t>[Специалисты], [Монтажер], [Отдел кино и информационных технологий]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</si>
  <si>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</si>
  <si>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</si>
  <si>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</si>
  <si>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</si>
  <si>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</si>
  <si>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</si>
  <si>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</si>
  <si>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 [Отдел кинокомиссии и реализации проектов]</t>
  </si>
  <si>
    <t>32</t>
  </si>
  <si>
    <t>[Прочий персонал], [Уборщик производственных и служебных помещений],</t>
  </si>
  <si>
    <t>34</t>
  </si>
  <si>
    <t>[Прочий персонал], [Заместитель главного бухгалтера],</t>
  </si>
  <si>
    <t>35</t>
  </si>
  <si>
    <t>[Прочий персонал], [Начальник  планово-экономического отдела],</t>
  </si>
  <si>
    <t>36</t>
  </si>
  <si>
    <t>[Прочий персонал], [Начальник административно-хозяйственного подразделения],</t>
  </si>
  <si>
    <t>37</t>
  </si>
  <si>
    <t>[Специалисты], [Редактор 1 категории], [Отдел кинопроката и взаимодействия с модернизированными кинозалами]</t>
  </si>
  <si>
    <t>38</t>
  </si>
  <si>
    <t>[Специалисты], [Редактор 1 категории], [Отдел кинокомиссии и реализации проектов]</t>
  </si>
  <si>
    <t>39</t>
  </si>
  <si>
    <t>[Специалисты], [Звукорежисер 1 к],</t>
  </si>
  <si>
    <t>40</t>
  </si>
  <si>
    <t>[Прочий персонал], [Начальник отдела кадров],</t>
  </si>
  <si>
    <t>41</t>
  </si>
  <si>
    <t>[Специалисты], [Начальник отдела], [Отдел кинокомиссии и реализации проектов]</t>
  </si>
  <si>
    <t>42</t>
  </si>
  <si>
    <t>[Специалисты], [Начальник отдела], [Отдел кино и информационных технологий]</t>
  </si>
  <si>
    <t>43</t>
  </si>
  <si>
    <t>[Специалисты], [Ведущий методист], [Отдел кинопроката и взаимодействия с модернизированными кинозалами]</t>
  </si>
  <si>
    <t>44</t>
  </si>
  <si>
    <t>[Специалисты], [Ведущий методист], [Отдел кинокомиссии и реализации проектов]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</si>
  <si>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</si>
  <si>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</si>
  <si>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</si>
  <si>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</si>
  <si>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</si>
  <si>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</si>
  <si>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</si>
  <si>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</si>
  <si>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</si>
  <si>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</si>
  <si>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</si>
  <si>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1.2. Расчеты (обоснования) выплат персоналу при направлении в служебные командировки (212)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</si>
  <si>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</si>
  <si>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</si>
  <si>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</si>
  <si>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</si>
  <si>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</si>
  <si>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</si>
  <si>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</si>
  <si>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</si>
  <si>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</si>
  <si>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</si>
  <si>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</si>
  <si>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</si>
  <si>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</si>
  <si>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</si>
  <si>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</si>
  <si>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</si>
  <si>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</si>
  <si>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</si>
  <si>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</si>
  <si>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</si>
  <si>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[Налог на имущество]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</si>
  <si>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</si>
  <si>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</si>
  <si>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</si>
  <si>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</si>
  <si>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</si>
  <si>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</si>
  <si>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</si>
  <si>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</si>
  <si>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</si>
  <si>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 по подготовке документации для капитального  ремонта здания (тех.паспорт, тех.заключение)]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</si>
  <si>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</si>
  <si>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</si>
  <si>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</si>
  <si>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[Покупка почтовых марок]</t>
  </si>
  <si>
    <t>[Расходы на закупки товаров, работ, услуг] [Сотовая сязь] [221] [Базовая услуга] [Почтовые услуги (заказные письма)]</t>
  </si>
  <si>
    <t>[Расходы на закупки товаров, работ, услуг] [Сотовая сязь] [221] [Услуги связи (сотовая связь)]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</si>
  <si>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</si>
  <si>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 (Железнодорожные билеты,Авиа билеты)] [222] [услуги приобретения ж/д и авиа билетов]</t>
  </si>
  <si>
    <t>6. Расчеты (обоснования) расходов на закупки товаров, работ, услуг (224)</t>
  </si>
  <si>
    <t>[Расходы на закупки товаров, работ, услуг] [Расходы на содержание] [224] [Лизинг легкового автомобиля  Лада Веста SW]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</si>
  <si>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</si>
  <si>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[Опиловка деревьев (на нашей территории)]</t>
  </si>
  <si>
    <t>[Расходы на закупки товаров, работ, услуг] [Расходы на содержание] [225] [ТО и Ремонт а/м (СОБОЛЬ,ГАЗЕЛЬ,ЛАДА ВЕСТА,Лада Ларгус,ВАЗ 2114)]</t>
  </si>
  <si>
    <t>[Расходы на закупки товаров, работ, услуг] [Расходы на содержание] [225] [Ремонт триммера]</t>
  </si>
  <si>
    <t>[Расходы на закупки товаров, работ, услуг] [Расходы на содержание] [225] [Услуги по прочистке канализации]</t>
  </si>
  <si>
    <t>[Расходы на закупки товаров, работ, услуг] [Расходы на содержание] [225] [Услуги по ремонту кондиционера]</t>
  </si>
  <si>
    <t>[Расходы на закупки товаров, работ, услуг] [Расходы на содержание] [225] [Электромонтажные работы в рамках текущего ремонта]</t>
  </si>
  <si>
    <t>[Расходы на закупки товаров, работ, услуг] [Расходы на содержание] [225] [Услуги автомойки]</t>
  </si>
  <si>
    <t>[Расходы на закупки товаров, работ, услуг] [Расходы на содержание] [225] [ТО исправн. и работоспос.установок АУПТ, АПСи СОУЭ в помещении]</t>
  </si>
  <si>
    <t>[Расходы на закупки товаров, работ, услуг] [Расходы на содержание] [225] [Заправка картриждей]</t>
  </si>
  <si>
    <t>[Расходы на закупки товаров, работ, услуг] [Расходы на содержание] [225] [Обслуживание электроустановки]</t>
  </si>
  <si>
    <t>[Расходы на закупки товаров, работ, услуг] [Расходы на содержание] [225] [Услуги по ТО ККМ]</t>
  </si>
  <si>
    <t>[Расходы на закупки товаров, работ, услуг] [Прочие работы и услуги] [226] [Информационное обслуживание программных продуктов 1С]</t>
  </si>
  <si>
    <t>[Расходы на закупки товаров, работ, услуг] [Прочие работы и услуги] [226] [Предоставление  и поддержка виджета продажи билетов на сайте]</t>
  </si>
  <si>
    <t>[Расходы на закупки товаров, работ, услуг] [Прочие работы и услуги] [226] [Переодический осмотр водителей]</t>
  </si>
  <si>
    <t>[Расходы на закупки товаров, работ, услуг] [Прочие работы и услуги] [226] [Неискл.право исп. "Web-система СБИС" модуль ЭО-Базовый]</t>
  </si>
  <si>
    <t>[Расходы на закупки товаров, работ, услуг] [Прочие работы и услуги] [226] [Использование кнопки экстренного вызова ГБР]</t>
  </si>
  <si>
    <t>[Расходы на закупки товаров, работ, услуг] [Прочие работы и услуги] [226] [Предрейсовый  медицинский осмотр водителей]</t>
  </si>
  <si>
    <t>[Расходы на закупки товаров, работ, услуг] [Прочие работы и услуги] [226] [Комиссия банка]</t>
  </si>
  <si>
    <t>[Расходы на закупки товаров, работ, услуг] [Прочие работы и услуги] [226] [Авторскское  вознагражд.за исполнение  муз. Произведен (РАО)]</t>
  </si>
  <si>
    <t>[Расходы на закупки товаров, работ, услуг] [Прочие работы и услуги] [226] [Неисключительное  право показа фильма]</t>
  </si>
  <si>
    <t>[Расходы на закупки товаров, работ, услуг] [Прочие работы и услуги] [226] [Проживание в гостиничном номере (командировка)]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</si>
  <si>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</si>
  <si>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</si>
  <si>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</si>
  <si>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[МФУ принтер]</t>
  </si>
  <si>
    <t>[Расходы на закупки товаров, работ, услуг] [расходы на покупку ОС] [310] [Системный блок]</t>
  </si>
  <si>
    <t>[Расходы на закупки товаров, работ, услуг] [расходы на покупку ОС] [310] [Кресла офисные]</t>
  </si>
  <si>
    <t>[Расходы на закупки товаров, работ, услуг] [расходы на покупку ОС] [310] [Радиотелефон]</t>
  </si>
  <si>
    <t>[Расходы на закупки товаров, работ, услуг] [расходы на покупку ОС] [310] [Компрессор воздушный Вихрь КПМ-240/50]</t>
  </si>
  <si>
    <t>[Расходы на закупки товаров, работ, услуг] [расходы на покупку ОС] [310] [Жесткий диск]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</si>
  <si>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</si>
  <si>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</si>
  <si>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</si>
  <si>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</si>
  <si>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</si>
  <si>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</si>
  <si>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</si>
  <si>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</si>
  <si>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[Незамерзающая жидкость]</t>
  </si>
  <si>
    <t>[Расходы на закупки товаров, работ, услуг] [ХОЗ.ТОВАРЫ,КАНЦ.ТОВАРЫ] [346] [Фискальный накопитель Атолл]</t>
  </si>
  <si>
    <t>[Расходы на закупки товаров, работ, услуг] [ХОЗ.ТОВАРЫ,КАНЦ.ТОВАРЫ] [346] [Вкладыши в трудовую книжку]</t>
  </si>
  <si>
    <t>[Расходы на закупки товаров, работ, услуг] [ХОЗ.ТОВАРЫ,КАНЦ.ТОВАРЫ] [346] [Реагент антигололедный]</t>
  </si>
  <si>
    <t>[Расходы на закупки товаров, работ, услуг] [ХОЗ.ТОВАРЫ,КАНЦ.ТОВАРЫ] [346] [Картриджи]</t>
  </si>
  <si>
    <t>[Расходы на закупки товаров, работ, услуг] [ХОЗ.ТОВАРЫ,КАНЦ.ТОВАРЫ] [346] [Хозяйственные товары]</t>
  </si>
  <si>
    <t>[Расходы на закупки товаров, работ, услуг] [ХОЗ.ТОВАРЫ,КАНЦ.ТОВАРЫ] [346] [Батарейки ААА, АА]</t>
  </si>
  <si>
    <t>[Расходы на закупки товаров, работ, услуг] [ХОЗ.ТОВАРЫ,КАНЦ.ТОВАРЫ] [346] [Цветочная композиция для оформления президиума (МЕРОПРИЯТИЯ)]</t>
  </si>
  <si>
    <t>[Расходы на закупки товаров, работ, услуг] [ХОЗ.ТОВАРЫ,КАНЦ.ТОВАРЫ] [346] [Вода питьевая]</t>
  </si>
  <si>
    <t>[Расходы на закупки товаров, работ, услуг] [ХОЗ.ТОВАРЫ,КАНЦ.ТОВАРЫ] [346] [Клавиатура, мышь]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</si>
  <si>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</si>
  <si>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[Сборники методически материалов]</t>
  </si>
  <si>
    <t>[Расходы на закупки товаров, работ, услуг] [дипломы, сертификаты] [349] [Сладкий новогодний подарок (для детей сотрудников)]</t>
  </si>
  <si>
    <t>[Расходы на закупки товаров, работ, услуг] [дипломы, сертификаты] [349] [Сертификаты для вручения]</t>
  </si>
  <si>
    <t>[Расходы на закупки товаров, работ, услуг] [дипломы, сертификаты] [349] [Букет для вручения в рамках проведения мероприятия]</t>
  </si>
  <si>
    <t>[Расходы на закупки товаров, работ, услуг] [дипломы, сертификаты] [349] [рамки для вручения (в рамках проведения мероприятия)]</t>
  </si>
  <si>
    <t>[Расходы на закупки товаров, работ, услуг] [дипломы, сертификаты] [349] [Благодарственные письма для вручения]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</si>
  <si>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</si>
  <si>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[Телематические услуги связи]</t>
  </si>
  <si>
    <t>[Расходы на закупки товаров, работ, услуг] [Услуги связи (телефонная связ, мобильная связь)] [221] [Услуги телефонной связи (стационарная связь)]</t>
  </si>
  <si>
    <t>[Расходы на закупки товаров, работ, услуг] [Услуги связи (телефонная связ, мобильная связь)] [221] [Услуги связи (интернет )]</t>
  </si>
  <si>
    <t>[Расходы на закупки товаров, работ, услуг] [Транспортные услуги (Железнодорожные билеты,Авиа билеты)] [222] [Железнодорожные билеты (для участников меропиятий и почетных гостей )]</t>
  </si>
  <si>
    <t>[Расходы на закупки товаров, работ, услуг] [Транспортные услуги (Железнодорожные билеты,Авиа билеты)] [222] [Авиа билеты ((для участников мероприятий и почетных гостей 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</si>
  <si>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</si>
  <si>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(Услуги по приему, транспортировке твердых коммунальных отходов 
)] [223] [Вывоз мусора]</t>
  </si>
  <si>
    <t>[Расходы на закупки товаров, работ, услуг] [Прочие работы и услуги] [226] [Подготовка, организация и проведение мероприятия посвященного  празднованию 80 летия  Победы «Путь к Победе»]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</si>
  <si>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</si>
  <si>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[Прочие работы и услуги] [226] [Организация и обслуживание праздничного мероприятия  в гостевой зоне]</t>
  </si>
  <si>
    <t>[Расходы на закупки товаров, работ, услуг] [Прочие работы и услуги] [226] [Услуги по спец.оценке условий труда]</t>
  </si>
  <si>
    <t>[Расходы на закупки товаров, работ, услуг] [Прочие работы и услуги] [226] [Услуги по организации и проведению мероприятий]</t>
  </si>
  <si>
    <t>[Расходы на закупки товаров, работ, услуг] [Прочие работы и услуги] [226] [Услуги по проживанию  в гостинечном номере(для участников меропиятий и почетных гостей]</t>
  </si>
  <si>
    <t>[Расходы на закупки товаров, работ, услуг] [Прочие работы и услуги] [226] [Публикация информац. материала в "Саратовской областной газете"]</t>
  </si>
  <si>
    <t>[Расходы на закупки товаров, работ, услуг] [Прочие работы и услуги] [226] [Охранные услуги]</t>
  </si>
  <si>
    <t>[Расходы на закупки товаров, работ, услуг] [расходы на покупку ОС] [310] [МФУ лазерный монохромный]</t>
  </si>
  <si>
    <t>16</t>
  </si>
  <si>
    <t>[Расходы на закупки товаров, работ, услуг] [Канцелярские  товары,Хозяйственные  товары,Баннер,Афиша] [346] [Роллап на люверсах]</t>
  </si>
  <si>
    <t>[Расходы на закупки товаров, работ, услуг] [Канцелярские  товары,Хозяйственные  товары,Баннер,Афиша] [346] [Афиша]</t>
  </si>
  <si>
    <t>[Расходы на закупки товаров, работ, услуг] [Канцелярские  товары,Хозяйственные  товары,Баннер,Афиша] [346] [Автошины КАМА, диски]</t>
  </si>
  <si>
    <t>[Расходы на закупки товаров, работ, услуг] [Канцелярские  товары,Хозяйственные  товары,Баннер,Афиша] [346] [Хозяйственные  товары]</t>
  </si>
  <si>
    <t>[Расходы на закупки товаров, работ, услуг] [Канцелярские  товары,Хозяйственные  товары,Баннер,Афиша] [346] [Канцелярские  товары]</t>
  </si>
  <si>
    <t>[Расходы на закупки товаров, работ, услуг] [Канцелярские  товары,Хозяйственные  товары,Баннер,Афиша] [346] [Микроф.кабель,кабель Y-образный]</t>
  </si>
  <si>
    <t>[Расходы на закупки товаров, работ, услуг] [Канцелярские  товары,Хозяйственные  товары,Баннер,Афиша] [346] [Банер]</t>
  </si>
  <si>
    <t>[Расходы на закупки товаров, работ, услуг] [Канцелярские  товары,Хозяйственные  товары,Баннер,Афиша] [346] [Роллап узкий]</t>
  </si>
  <si>
    <t>[Расходы на закупки товаров, работ, услуг] [дипломы, сертификаты] [349] [Сувенирная продукция (футболки, ручки, блокноты с логотипом фестиваля- конкурся )]</t>
  </si>
  <si>
    <t>[Расходы на закупки товаров, работ, услуг] [дипломы, сертификаты] [349] [Букет цветов для вручения]</t>
  </si>
  <si>
    <t>[Расходы на закупки товаров, работ, услуг] [дипломы, сертификаты] [349] [Пригласительные билеты  для вручения]</t>
  </si>
  <si>
    <t>[Расходы на закупки товаров, работ, услуг] [дипломы, сертификаты] [349] [Призы для вручения (победителям мероприятий и конкурсов)]</t>
  </si>
  <si>
    <t>[Расходы на закупки товаров, работ, услуг] [дипломы, сертификаты] [349] [Дипломы и благодарственные письма для вручения]</t>
  </si>
  <si>
    <t>[Расходы на закупки товаров, работ, услуг] [дипломы, сертификаты] [349] [Глобус "Киновертикаль"]</t>
  </si>
  <si>
    <t>[Расходы на закупки товаров, работ, услуг] [дипломы, сертификаты] [349] [Подарочные сертификаты для вручения]</t>
  </si>
  <si>
    <t>[Расходы на закупки товаров, работ, услуг] [дипломы, сертификаты] [349] [Каталог, программы]</t>
  </si>
  <si>
    <t>[Расходы на закупки товаров, работ, услуг] [коммунальные услуги] [223] [Электроэнергия]</t>
  </si>
  <si>
    <t>19</t>
  </si>
  <si>
    <t>[Расходы на закупки товаров, работ, услуг] [Коммунальные услуги] [223] [Холодное водоснабжение]</t>
  </si>
  <si>
    <t>[Расходы на закупки товаров, работ, услуг] [Коммунальные услуги] [223] [Водоотведенияе]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</si>
  <si>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</si>
  <si>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[Коммунальные услуги] [223] [Теплоэнергия]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</si>
  <si>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</si>
  <si>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</si>
  <si>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</si>
  <si>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</si>
  <si>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</si>
  <si>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</si>
  <si>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</si>
  <si>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</si>
  <si>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</si>
  <si>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</si>
  <si>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</si>
  <si>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</si>
  <si>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</si>
  <si>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прокат кино и видеофильмов</t>
  </si>
  <si>
    <t>показ кинофильмов</t>
  </si>
  <si>
    <t>организация и проведение культурно-массовых мероприятий</t>
  </si>
  <si>
    <t>организация и проведение мероприятий</t>
  </si>
  <si>
    <t>Доходы от аренды помещения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</si>
  <si>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</si>
  <si>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</si>
  <si>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</si>
  <si>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</si>
  <si>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</si>
  <si>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</si>
  <si>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</si>
  <si>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</si>
  <si>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</si>
  <si>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</si>
  <si>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</si>
  <si>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</si>
  <si>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</si>
  <si>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</si>
  <si>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</si>
  <si>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</si>
  <si>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</si>
  <si>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</si>
  <si>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</si>
  <si>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31.03.2025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</si>
  <si>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</si>
  <si>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</si>
  <si>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</si>
  <si>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</si>
  <si>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</si>
  <si>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</si>
  <si>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</si>
  <si>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</si>
  <si>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</si>
  <si>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</si>
  <si>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</si>
  <si>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</si>
  <si>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</si>
  <si>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</si>
  <si>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31.03.2025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</si>
  <si>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</si>
  <si>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</si>
  <si>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</si>
  <si>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</si>
  <si>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224 - 1</t>
  </si>
  <si>
    <t>ПД (2) - 0000.00 0 00 00000.000</t>
  </si>
  <si>
    <t>Арендная плата за пользование имуществом (КВР 244) ПД</t>
  </si>
  <si>
    <t>План 2025</t>
  </si>
  <si>
    <t>(комментарий не заполнен)</t>
  </si>
  <si>
    <t>План 2026</t>
  </si>
  <si>
    <t>План 2027</t>
  </si>
  <si>
    <t>224 - 3</t>
  </si>
  <si>
    <t>Арендная плата за пользование имуществом (КВР 248) ПД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</si>
</sst>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E510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&amp;K00-00925823._15.403240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1218467.35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46964900</v>
      </c>
      <c r="F9" s="11">
        <v>45491000</v>
      </c>
      <c r="G9" s="11">
        <v>45523100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46964900</v>
      </c>
      <c r="F14" s="11">
        <v>45491000</v>
      </c>
      <c r="G14" s="11">
        <v>45523100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39363900</v>
      </c>
      <c r="F15" s="11">
        <v>37890000</v>
      </c>
      <c r="G15" s="11">
        <v>37922100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7600000</v>
      </c>
      <c r="F16" s="11">
        <v>7600000</v>
      </c>
      <c r="G16" s="11">
        <v>7600000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 t="s">
        <v>60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 t="s">
        <v>60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48083367.35</v>
      </c>
      <c r="F42" s="11">
        <v>45391000</v>
      </c>
      <c r="G42" s="11">
        <v>45423100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35826678.86</v>
      </c>
      <c r="F43" s="11">
        <v>35732400</v>
      </c>
      <c r="G43" s="11">
        <v>35732400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35481800</v>
      </c>
      <c r="F44" s="11">
        <v>35481800</v>
      </c>
      <c r="G44" s="11">
        <v>35481800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24851218.8</v>
      </c>
      <c r="F45" s="11">
        <v>24851218.8</v>
      </c>
      <c r="G45" s="11">
        <v>24851218.8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24751218.8</v>
      </c>
      <c r="F47" s="11">
        <v>24751218.8</v>
      </c>
      <c r="G47" s="11">
        <v>24751218.8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100000</v>
      </c>
      <c r="F48" s="11">
        <v>100000</v>
      </c>
      <c r="G48" s="11">
        <v>100000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344878.86</v>
      </c>
      <c r="F49" s="11">
        <v>250600</v>
      </c>
      <c r="G49" s="11">
        <v>250600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50600</v>
      </c>
      <c r="G51" s="11">
        <v>50600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292778.86</v>
      </c>
      <c r="F56" s="11">
        <v>200000</v>
      </c>
      <c r="G56" s="11">
        <v>200000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10630581.2</v>
      </c>
      <c r="F62" s="11">
        <v>10630581.2</v>
      </c>
      <c r="G62" s="11">
        <v>10630581.2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10630581.2</v>
      </c>
      <c r="F64" s="11">
        <v>10630581.2</v>
      </c>
      <c r="G64" s="11">
        <v>10630581.2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410752.61</v>
      </c>
      <c r="F81" s="11">
        <v>313400</v>
      </c>
      <c r="G81" s="11">
        <v>313400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373390.04</v>
      </c>
      <c r="F82" s="11">
        <v>300300</v>
      </c>
      <c r="G82" s="11">
        <v>300300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268509.04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104881</v>
      </c>
      <c r="F85" s="11">
        <v>71600</v>
      </c>
      <c r="G85" s="11">
        <v>71600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25874</v>
      </c>
      <c r="F86" s="11">
        <v>13100</v>
      </c>
      <c r="G86" s="11">
        <v>13100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25874</v>
      </c>
      <c r="F88" s="11">
        <v>13100</v>
      </c>
      <c r="G88" s="11">
        <v>13100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11488.57</v>
      </c>
      <c r="F90" s="11">
        <v>0</v>
      </c>
      <c r="G90" s="11">
        <v>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8480.7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996.04</v>
      </c>
      <c r="F93" s="11">
        <v>0</v>
      </c>
      <c r="G93" s="11">
        <v>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11845935.88</v>
      </c>
      <c r="F107" s="11">
        <v>9345200</v>
      </c>
      <c r="G107" s="11">
        <v>9377300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30000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30000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11114259</v>
      </c>
      <c r="F113" s="11">
        <v>8577800</v>
      </c>
      <c r="G113" s="11">
        <v>8577800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285600</v>
      </c>
      <c r="F115" s="11">
        <v>285600</v>
      </c>
      <c r="G115" s="11">
        <v>285600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249359.2</v>
      </c>
      <c r="F116" s="11">
        <v>207000</v>
      </c>
      <c r="G116" s="11">
        <v>207000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18000</v>
      </c>
      <c r="F117" s="11">
        <v>18000</v>
      </c>
      <c r="G117" s="11">
        <v>18000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>
        <v>716051.64</v>
      </c>
      <c r="F118" s="11">
        <v>716051.64</v>
      </c>
      <c r="G118" s="11">
        <v>716051.64</v>
      </c>
      <c r="H118" s="11">
        <v>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450000</v>
      </c>
      <c r="F119" s="11">
        <v>450000</v>
      </c>
      <c r="G119" s="11">
        <v>450000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6543298.21</v>
      </c>
      <c r="F120" s="11">
        <v>5001048.36</v>
      </c>
      <c r="G120" s="11">
        <v>5001048.36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80000</v>
      </c>
      <c r="F123" s="11">
        <v>80000</v>
      </c>
      <c r="G123" s="11">
        <v>80000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615839.48</v>
      </c>
      <c r="F126" s="11">
        <v>430000</v>
      </c>
      <c r="G126" s="11">
        <v>430000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2156110.47</v>
      </c>
      <c r="F128" s="11">
        <v>1390100</v>
      </c>
      <c r="G128" s="11">
        <v>1390100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812577.01</v>
      </c>
      <c r="F132" s="11">
        <v>622600</v>
      </c>
      <c r="G132" s="11">
        <v>622600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43649.5</v>
      </c>
      <c r="F133" s="11">
        <v>10000</v>
      </c>
      <c r="G133" s="11">
        <v>10000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76310</v>
      </c>
      <c r="F134" s="11">
        <v>30000</v>
      </c>
      <c r="G134" s="11">
        <v>30000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613084.1</v>
      </c>
      <c r="F135" s="11">
        <v>455500</v>
      </c>
      <c r="G135" s="11">
        <v>455500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610489.86</v>
      </c>
      <c r="F137" s="11">
        <v>272000</v>
      </c>
      <c r="G137" s="11">
        <v>272000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701676.88</v>
      </c>
      <c r="F138" s="11">
        <v>737400</v>
      </c>
      <c r="G138" s="11">
        <v>769500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701676.88</v>
      </c>
      <c r="F140" s="11">
        <v>737400</v>
      </c>
      <c r="G140" s="11">
        <v>769500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331</v>
      </c>
      <c r="E141" s="11" t="s">
        <v>60</v>
      </c>
      <c r="F141" s="11" t="s">
        <v>60</v>
      </c>
      <c r="G141" s="11" t="s">
        <v>60</v>
      </c>
      <c r="H141" s="11" t="s">
        <v>60</v>
      </c>
    </row>
    <row r="142" ht="25" customHeight="1">
      <c r="A142" s="8" t="s">
        <v>377</v>
      </c>
      <c r="B142" s="7" t="s">
        <v>378</v>
      </c>
      <c r="C142" s="7" t="s">
        <v>379</v>
      </c>
      <c r="D142" s="7" t="s">
        <v>59</v>
      </c>
      <c r="E142" s="11">
        <v>-100000</v>
      </c>
      <c r="F142" s="11">
        <v>-100000</v>
      </c>
      <c r="G142" s="11">
        <v>-100000</v>
      </c>
      <c r="H142" s="11" t="s">
        <v>60</v>
      </c>
    </row>
    <row r="143" ht="38" customHeight="1">
      <c r="A143" s="8" t="s">
        <v>380</v>
      </c>
      <c r="B143" s="7" t="s">
        <v>381</v>
      </c>
      <c r="C143" s="7" t="s">
        <v>382</v>
      </c>
      <c r="D143" s="7"/>
      <c r="E143" s="11">
        <v>-100000</v>
      </c>
      <c r="F143" s="11">
        <v>-100000</v>
      </c>
      <c r="G143" s="11">
        <v>-100000</v>
      </c>
      <c r="H143" s="11" t="s">
        <v>60</v>
      </c>
    </row>
    <row r="144" ht="25" customHeight="1">
      <c r="A144" s="8" t="s">
        <v>383</v>
      </c>
      <c r="B144" s="7" t="s">
        <v>384</v>
      </c>
      <c r="C144" s="7" t="s">
        <v>382</v>
      </c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385</v>
      </c>
      <c r="B145" s="7" t="s">
        <v>386</v>
      </c>
      <c r="C145" s="7"/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387</v>
      </c>
      <c r="B146" s="7" t="s">
        <v>388</v>
      </c>
      <c r="C146" s="7" t="s">
        <v>59</v>
      </c>
      <c r="D146" s="7" t="s">
        <v>59</v>
      </c>
      <c r="E146" s="11" t="s">
        <v>60</v>
      </c>
      <c r="F146" s="11" t="s">
        <v>60</v>
      </c>
      <c r="G146" s="11" t="s">
        <v>60</v>
      </c>
      <c r="H146" s="11" t="s">
        <v>60</v>
      </c>
    </row>
    <row r="147" ht="7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395</v>
      </c>
      <c r="B149" s="7" t="s">
        <v>396</v>
      </c>
      <c r="C149" s="7" t="s">
        <v>397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25" customHeight="1">
      <c r="A150" s="8" t="s">
        <v>392</v>
      </c>
      <c r="B150" s="7" t="s">
        <v>398</v>
      </c>
      <c r="C150" s="7" t="s">
        <v>399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  <row r="151" ht="100" customHeight="1">
      <c r="A151" s="8" t="s">
        <v>395</v>
      </c>
      <c r="B151" s="7" t="s">
        <v>400</v>
      </c>
      <c r="C151" s="7" t="s">
        <v>401</v>
      </c>
      <c r="D151" s="7"/>
      <c r="E151" s="11" t="s">
        <v>60</v>
      </c>
      <c r="F151" s="11" t="s">
        <v>60</v>
      </c>
      <c r="G151" s="11" t="s">
        <v>60</v>
      </c>
      <c r="H151" s="11" t="s">
        <v>60</v>
      </c>
    </row>
  </sheetData>
  <sheetProtection password="E510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&amp;K00-00925823._15.403240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402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403</v>
      </c>
      <c r="B4" s="7" t="s">
        <v>48</v>
      </c>
      <c r="C4" s="7" t="s">
        <v>49</v>
      </c>
      <c r="D4" s="7" t="s">
        <v>404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405</v>
      </c>
      <c r="G5" s="7" t="s">
        <v>406</v>
      </c>
      <c r="H5" s="7" t="s">
        <v>407</v>
      </c>
      <c r="I5" s="7" t="s">
        <v>56</v>
      </c>
    </row>
    <row r="6" ht="20" customHeight="1">
      <c r="A6" s="7" t="s">
        <v>408</v>
      </c>
      <c r="B6" s="7" t="s">
        <v>409</v>
      </c>
      <c r="C6" s="7" t="s">
        <v>410</v>
      </c>
      <c r="D6" s="7" t="s">
        <v>411</v>
      </c>
      <c r="E6" s="7" t="s">
        <v>412</v>
      </c>
      <c r="F6" s="7" t="s">
        <v>413</v>
      </c>
      <c r="G6" s="7" t="s">
        <v>414</v>
      </c>
      <c r="H6" s="7" t="s">
        <v>415</v>
      </c>
      <c r="I6" s="7" t="s">
        <v>416</v>
      </c>
    </row>
    <row r="7">
      <c r="A7" s="7" t="s">
        <v>408</v>
      </c>
      <c r="B7" s="8" t="s">
        <v>417</v>
      </c>
      <c r="C7" s="7" t="s">
        <v>418</v>
      </c>
      <c r="D7" s="7"/>
      <c r="E7" s="7"/>
      <c r="F7" s="11">
        <v>11845935.88</v>
      </c>
      <c r="G7" s="11">
        <v>9345200</v>
      </c>
      <c r="H7" s="11">
        <v>9377300</v>
      </c>
      <c r="I7" s="11" t="s">
        <v>419</v>
      </c>
    </row>
    <row r="8">
      <c r="A8" s="7" t="s">
        <v>420</v>
      </c>
      <c r="B8" s="8" t="s">
        <v>421</v>
      </c>
      <c r="C8" s="7" t="s">
        <v>422</v>
      </c>
      <c r="D8" s="7"/>
      <c r="E8" s="7"/>
      <c r="F8" s="11">
        <v>0</v>
      </c>
      <c r="G8" s="11">
        <v>0</v>
      </c>
      <c r="H8" s="11">
        <v>0</v>
      </c>
      <c r="I8" s="11" t="s">
        <v>419</v>
      </c>
    </row>
    <row r="9">
      <c r="A9" s="7" t="s">
        <v>423</v>
      </c>
      <c r="B9" s="8" t="s">
        <v>424</v>
      </c>
      <c r="C9" s="7" t="s">
        <v>425</v>
      </c>
      <c r="D9" s="7"/>
      <c r="E9" s="7"/>
      <c r="F9" s="11">
        <v>350000</v>
      </c>
      <c r="G9" s="11">
        <v>350000</v>
      </c>
      <c r="H9" s="11">
        <v>350000</v>
      </c>
      <c r="I9" s="11" t="s">
        <v>419</v>
      </c>
    </row>
    <row r="10">
      <c r="A10" s="7" t="s">
        <v>426</v>
      </c>
      <c r="B10" s="8" t="s">
        <v>427</v>
      </c>
      <c r="C10" s="7" t="s">
        <v>428</v>
      </c>
      <c r="D10" s="7"/>
      <c r="E10" s="7"/>
      <c r="F10" s="11">
        <v>0</v>
      </c>
      <c r="G10" s="11">
        <v>0</v>
      </c>
      <c r="H10" s="11">
        <v>0</v>
      </c>
      <c r="I10" s="11" t="s">
        <v>419</v>
      </c>
    </row>
    <row r="11">
      <c r="A11" s="7" t="s">
        <v>429</v>
      </c>
      <c r="B11" s="8" t="s">
        <v>430</v>
      </c>
      <c r="C11" s="7" t="s">
        <v>431</v>
      </c>
      <c r="D11" s="7"/>
      <c r="E11" s="7"/>
      <c r="F11" s="11">
        <v>0</v>
      </c>
      <c r="G11" s="11">
        <v>0</v>
      </c>
      <c r="H11" s="11">
        <v>0</v>
      </c>
      <c r="I11" s="11" t="s">
        <v>419</v>
      </c>
    </row>
    <row r="12">
      <c r="A12" s="7" t="s">
        <v>432</v>
      </c>
      <c r="B12" s="8" t="s">
        <v>433</v>
      </c>
      <c r="C12" s="7" t="s">
        <v>434</v>
      </c>
      <c r="D12" s="7"/>
      <c r="E12" s="7"/>
      <c r="F12" s="11">
        <v>0</v>
      </c>
      <c r="G12" s="11">
        <v>0</v>
      </c>
      <c r="H12" s="11">
        <v>0</v>
      </c>
      <c r="I12" s="11" t="s">
        <v>419</v>
      </c>
    </row>
    <row r="13">
      <c r="A13" s="7" t="s">
        <v>435</v>
      </c>
      <c r="B13" s="8" t="s">
        <v>436</v>
      </c>
      <c r="C13" s="7" t="s">
        <v>437</v>
      </c>
      <c r="D13" s="7"/>
      <c r="E13" s="7"/>
      <c r="F13" s="11">
        <v>11495935.88</v>
      </c>
      <c r="G13" s="11">
        <v>8995200</v>
      </c>
      <c r="H13" s="11">
        <v>9027300</v>
      </c>
      <c r="I13" s="11" t="s">
        <v>419</v>
      </c>
    </row>
    <row r="14">
      <c r="A14" s="7" t="s">
        <v>438</v>
      </c>
      <c r="B14" s="8" t="s">
        <v>439</v>
      </c>
      <c r="C14" s="7" t="s">
        <v>440</v>
      </c>
      <c r="D14" s="7"/>
      <c r="E14" s="7"/>
      <c r="F14" s="11">
        <v>4059016.41</v>
      </c>
      <c r="G14" s="11">
        <v>2516000</v>
      </c>
      <c r="H14" s="11">
        <v>2548100</v>
      </c>
      <c r="I14" s="11" t="s">
        <v>419</v>
      </c>
    </row>
    <row r="15">
      <c r="A15" s="7" t="s">
        <v>441</v>
      </c>
      <c r="B15" s="8" t="s">
        <v>430</v>
      </c>
      <c r="C15" s="7" t="s">
        <v>442</v>
      </c>
      <c r="D15" s="7"/>
      <c r="E15" s="7"/>
      <c r="F15" s="11">
        <v>0</v>
      </c>
      <c r="G15" s="11">
        <v>0</v>
      </c>
      <c r="H15" s="11">
        <v>0</v>
      </c>
      <c r="I15" s="11" t="s">
        <v>419</v>
      </c>
    </row>
    <row r="16">
      <c r="A16" s="7" t="s">
        <v>443</v>
      </c>
      <c r="B16" s="8" t="s">
        <v>433</v>
      </c>
      <c r="C16" s="7" t="s">
        <v>444</v>
      </c>
      <c r="D16" s="7"/>
      <c r="E16" s="7"/>
      <c r="F16" s="11">
        <v>4059016.41</v>
      </c>
      <c r="G16" s="11">
        <v>2516000</v>
      </c>
      <c r="H16" s="11">
        <v>2548100</v>
      </c>
      <c r="I16" s="11" t="s">
        <v>419</v>
      </c>
    </row>
    <row r="17">
      <c r="A17" s="7" t="s">
        <v>445</v>
      </c>
      <c r="B17" s="8" t="s">
        <v>446</v>
      </c>
      <c r="C17" s="7" t="s">
        <v>447</v>
      </c>
      <c r="D17" s="7"/>
      <c r="E17" s="7"/>
      <c r="F17" s="11">
        <v>0</v>
      </c>
      <c r="G17" s="11">
        <v>0</v>
      </c>
      <c r="H17" s="11">
        <v>0</v>
      </c>
      <c r="I17" s="11" t="s">
        <v>419</v>
      </c>
    </row>
    <row r="18">
      <c r="A18" s="7" t="s">
        <v>448</v>
      </c>
      <c r="B18" s="8" t="s">
        <v>430</v>
      </c>
      <c r="C18" s="7" t="s">
        <v>449</v>
      </c>
      <c r="D18" s="7"/>
      <c r="E18" s="7"/>
      <c r="F18" s="11">
        <v>0</v>
      </c>
      <c r="G18" s="11">
        <v>0</v>
      </c>
      <c r="H18" s="11">
        <v>0</v>
      </c>
      <c r="I18" s="11" t="s">
        <v>419</v>
      </c>
    </row>
    <row r="19">
      <c r="A19" s="7" t="s">
        <v>450</v>
      </c>
      <c r="B19" s="8" t="s">
        <v>433</v>
      </c>
      <c r="C19" s="7" t="s">
        <v>451</v>
      </c>
      <c r="D19" s="7"/>
      <c r="E19" s="7"/>
      <c r="F19" s="11">
        <v>0</v>
      </c>
      <c r="G19" s="11">
        <v>0</v>
      </c>
      <c r="H19" s="11">
        <v>0</v>
      </c>
      <c r="I19" s="11" t="s">
        <v>419</v>
      </c>
    </row>
    <row r="20">
      <c r="A20" s="7" t="s">
        <v>452</v>
      </c>
      <c r="B20" s="8" t="s">
        <v>453</v>
      </c>
      <c r="C20" s="7" t="s">
        <v>454</v>
      </c>
      <c r="D20" s="7"/>
      <c r="E20" s="7"/>
      <c r="F20" s="11">
        <v>0</v>
      </c>
      <c r="G20" s="11">
        <v>0</v>
      </c>
      <c r="H20" s="11">
        <v>0</v>
      </c>
      <c r="I20" s="11" t="s">
        <v>419</v>
      </c>
    </row>
    <row r="21">
      <c r="A21" s="7" t="s">
        <v>455</v>
      </c>
      <c r="B21" s="8" t="s">
        <v>456</v>
      </c>
      <c r="C21" s="7" t="s">
        <v>457</v>
      </c>
      <c r="D21" s="7"/>
      <c r="E21" s="7"/>
      <c r="F21" s="11">
        <v>0</v>
      </c>
      <c r="G21" s="11">
        <v>0</v>
      </c>
      <c r="H21" s="11">
        <v>0</v>
      </c>
      <c r="I21" s="11" t="s">
        <v>419</v>
      </c>
    </row>
    <row r="22">
      <c r="A22" s="7" t="s">
        <v>458</v>
      </c>
      <c r="B22" s="8" t="s">
        <v>430</v>
      </c>
      <c r="C22" s="7" t="s">
        <v>459</v>
      </c>
      <c r="D22" s="7"/>
      <c r="E22" s="7"/>
      <c r="F22" s="11">
        <v>0</v>
      </c>
      <c r="G22" s="11">
        <v>0</v>
      </c>
      <c r="H22" s="11">
        <v>0</v>
      </c>
      <c r="I22" s="11" t="s">
        <v>419</v>
      </c>
    </row>
    <row r="23">
      <c r="A23" s="7" t="s">
        <v>460</v>
      </c>
      <c r="B23" s="8" t="s">
        <v>433</v>
      </c>
      <c r="C23" s="7" t="s">
        <v>461</v>
      </c>
      <c r="D23" s="7"/>
      <c r="E23" s="7"/>
      <c r="F23" s="11">
        <v>0</v>
      </c>
      <c r="G23" s="11">
        <v>0</v>
      </c>
      <c r="H23" s="11">
        <v>0</v>
      </c>
      <c r="I23" s="11" t="s">
        <v>419</v>
      </c>
    </row>
    <row r="24">
      <c r="A24" s="7" t="s">
        <v>462</v>
      </c>
      <c r="B24" s="8" t="s">
        <v>463</v>
      </c>
      <c r="C24" s="7" t="s">
        <v>464</v>
      </c>
      <c r="D24" s="7"/>
      <c r="E24" s="7"/>
      <c r="F24" s="11">
        <v>7436919.47</v>
      </c>
      <c r="G24" s="11">
        <v>6479200</v>
      </c>
      <c r="H24" s="11">
        <v>6479200</v>
      </c>
      <c r="I24" s="11" t="s">
        <v>419</v>
      </c>
    </row>
    <row r="25">
      <c r="A25" s="7" t="s">
        <v>465</v>
      </c>
      <c r="B25" s="8" t="s">
        <v>430</v>
      </c>
      <c r="C25" s="7" t="s">
        <v>466</v>
      </c>
      <c r="D25" s="7"/>
      <c r="E25" s="7"/>
      <c r="F25" s="11">
        <v>0</v>
      </c>
      <c r="G25" s="11">
        <v>0</v>
      </c>
      <c r="H25" s="11">
        <v>0</v>
      </c>
      <c r="I25" s="11" t="s">
        <v>419</v>
      </c>
    </row>
    <row r="26">
      <c r="A26" s="7" t="s">
        <v>467</v>
      </c>
      <c r="B26" s="8" t="s">
        <v>433</v>
      </c>
      <c r="C26" s="7" t="s">
        <v>468</v>
      </c>
      <c r="D26" s="7"/>
      <c r="E26" s="7"/>
      <c r="F26" s="11">
        <v>7436919.47</v>
      </c>
      <c r="G26" s="11">
        <v>6479200</v>
      </c>
      <c r="H26" s="11">
        <v>6479200</v>
      </c>
      <c r="I26" s="11" t="s">
        <v>419</v>
      </c>
    </row>
    <row r="27">
      <c r="A27" s="7" t="s">
        <v>469</v>
      </c>
      <c r="B27" s="8" t="s">
        <v>470</v>
      </c>
      <c r="C27" s="7" t="s">
        <v>471</v>
      </c>
      <c r="D27" s="7"/>
      <c r="E27" s="7"/>
      <c r="F27" s="11">
        <v>0</v>
      </c>
      <c r="G27" s="11">
        <v>0</v>
      </c>
      <c r="H27" s="11">
        <v>0</v>
      </c>
      <c r="I27" s="11" t="s">
        <v>419</v>
      </c>
    </row>
    <row r="28">
      <c r="A28" s="7" t="s">
        <v>472</v>
      </c>
      <c r="B28" s="8" t="s">
        <v>473</v>
      </c>
      <c r="C28" s="7" t="s">
        <v>474</v>
      </c>
      <c r="D28" s="7" t="s">
        <v>475</v>
      </c>
      <c r="E28" s="7"/>
      <c r="F28" s="11">
        <v>0</v>
      </c>
      <c r="G28" s="11">
        <v>0</v>
      </c>
      <c r="H28" s="11">
        <v>0</v>
      </c>
      <c r="I28" s="11" t="s">
        <v>419</v>
      </c>
    </row>
    <row r="29">
      <c r="A29" s="7" t="s">
        <v>476</v>
      </c>
      <c r="B29" s="8" t="s">
        <v>473</v>
      </c>
      <c r="C29" s="7" t="s">
        <v>477</v>
      </c>
      <c r="D29" s="7" t="s">
        <v>478</v>
      </c>
      <c r="E29" s="7"/>
      <c r="F29" s="11">
        <v>0</v>
      </c>
      <c r="G29" s="11">
        <v>0</v>
      </c>
      <c r="H29" s="11">
        <v>0</v>
      </c>
      <c r="I29" s="11" t="s">
        <v>419</v>
      </c>
    </row>
    <row r="30">
      <c r="A30" s="7" t="s">
        <v>479</v>
      </c>
      <c r="B30" s="8" t="s">
        <v>473</v>
      </c>
      <c r="C30" s="7" t="s">
        <v>480</v>
      </c>
      <c r="D30" s="7" t="s">
        <v>481</v>
      </c>
      <c r="E30" s="7"/>
      <c r="F30" s="11">
        <v>0</v>
      </c>
      <c r="G30" s="11">
        <v>0</v>
      </c>
      <c r="H30" s="11">
        <v>0</v>
      </c>
      <c r="I30" s="11" t="s">
        <v>419</v>
      </c>
    </row>
    <row r="31">
      <c r="A31" s="7" t="s">
        <v>482</v>
      </c>
      <c r="B31" s="8" t="s">
        <v>483</v>
      </c>
      <c r="C31" s="7" t="s">
        <v>484</v>
      </c>
      <c r="D31" s="7"/>
      <c r="E31" s="7"/>
      <c r="F31" s="11">
        <v>11495935.88</v>
      </c>
      <c r="G31" s="11">
        <v>8995200</v>
      </c>
      <c r="H31" s="11">
        <v>9027300</v>
      </c>
      <c r="I31" s="11" t="s">
        <v>419</v>
      </c>
    </row>
    <row r="32">
      <c r="A32" s="7" t="s">
        <v>485</v>
      </c>
      <c r="B32" s="8" t="s">
        <v>473</v>
      </c>
      <c r="C32" s="7" t="s">
        <v>486</v>
      </c>
      <c r="D32" s="7" t="s">
        <v>475</v>
      </c>
      <c r="E32" s="7"/>
      <c r="F32" s="11">
        <v>11495935.88</v>
      </c>
      <c r="G32" s="11">
        <v>0</v>
      </c>
      <c r="H32" s="11">
        <v>0</v>
      </c>
      <c r="I32" s="11" t="s">
        <v>419</v>
      </c>
    </row>
    <row r="33">
      <c r="A33" s="7" t="s">
        <v>487</v>
      </c>
      <c r="B33" s="8" t="s">
        <v>473</v>
      </c>
      <c r="C33" s="7" t="s">
        <v>488</v>
      </c>
      <c r="D33" s="7" t="s">
        <v>478</v>
      </c>
      <c r="E33" s="7"/>
      <c r="F33" s="11">
        <v>0</v>
      </c>
      <c r="G33" s="11">
        <v>8995200</v>
      </c>
      <c r="H33" s="11">
        <v>0</v>
      </c>
      <c r="I33" s="11" t="s">
        <v>419</v>
      </c>
    </row>
    <row r="34">
      <c r="A34" s="7" t="s">
        <v>489</v>
      </c>
      <c r="B34" s="8" t="s">
        <v>473</v>
      </c>
      <c r="C34" s="7" t="s">
        <v>490</v>
      </c>
      <c r="D34" s="7" t="s">
        <v>481</v>
      </c>
      <c r="E34" s="7"/>
      <c r="F34" s="11">
        <v>0</v>
      </c>
      <c r="G34" s="11">
        <v>0</v>
      </c>
      <c r="H34" s="11">
        <v>9027300</v>
      </c>
      <c r="I34" s="11" t="s">
        <v>419</v>
      </c>
    </row>
    <row r="35" ht="15" customHeight="1">
</row>
    <row r="36" ht="40" customHeight="1">
      <c r="A36" s="4" t="s">
        <v>491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492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493</v>
      </c>
      <c r="B39" s="4"/>
      <c r="C39" s="10"/>
      <c r="D39" s="10"/>
      <c r="E39" s="10" t="s">
        <v>3</v>
      </c>
      <c r="F39" s="10" t="s">
        <v>494</v>
      </c>
      <c r="G39" s="10"/>
    </row>
    <row r="40" ht="20" customHeight="1">
      <c r="A40" s="0"/>
      <c r="B40" s="0"/>
      <c r="C40" s="3" t="s">
        <v>492</v>
      </c>
      <c r="D40" s="3"/>
      <c r="E40" s="3" t="s">
        <v>495</v>
      </c>
      <c r="F40" s="3" t="s">
        <v>496</v>
      </c>
      <c r="G40" s="3"/>
    </row>
    <row r="41" ht="20" customHeight="1">
      <c r="A41" s="3" t="s">
        <v>497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E510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&amp;K00-00925823._15.403240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498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499</v>
      </c>
      <c r="B3" s="14"/>
      <c r="C3" s="15" t="s">
        <v>500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502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403</v>
      </c>
      <c r="B7" s="7" t="s">
        <v>503</v>
      </c>
      <c r="C7" s="7" t="s">
        <v>504</v>
      </c>
      <c r="D7" s="7" t="s">
        <v>505</v>
      </c>
      <c r="E7" s="7"/>
      <c r="F7" s="7"/>
      <c r="G7" s="7"/>
      <c r="H7" s="7" t="s">
        <v>506</v>
      </c>
      <c r="I7" s="7" t="s">
        <v>507</v>
      </c>
      <c r="J7" s="7" t="s">
        <v>508</v>
      </c>
    </row>
    <row r="8" ht="50" customHeight="1">
      <c r="A8" s="7"/>
      <c r="B8" s="7"/>
      <c r="C8" s="7"/>
      <c r="D8" s="7" t="s">
        <v>509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510</v>
      </c>
      <c r="F9" s="7" t="s">
        <v>511</v>
      </c>
      <c r="G9" s="7" t="s">
        <v>512</v>
      </c>
      <c r="H9" s="7"/>
      <c r="I9" s="7"/>
      <c r="J9" s="7"/>
    </row>
    <row r="10" ht="25" customHeight="1">
      <c r="A10" s="7" t="s">
        <v>408</v>
      </c>
      <c r="B10" s="7" t="s">
        <v>409</v>
      </c>
      <c r="C10" s="7" t="s">
        <v>410</v>
      </c>
      <c r="D10" s="7" t="s">
        <v>411</v>
      </c>
      <c r="E10" s="7" t="s">
        <v>413</v>
      </c>
      <c r="F10" s="7" t="s">
        <v>414</v>
      </c>
      <c r="G10" s="7" t="s">
        <v>415</v>
      </c>
      <c r="H10" s="7" t="s">
        <v>416</v>
      </c>
      <c r="I10" s="7" t="s">
        <v>513</v>
      </c>
      <c r="J10" s="7" t="s">
        <v>514</v>
      </c>
    </row>
    <row r="11">
      <c r="A11" s="7" t="s">
        <v>409</v>
      </c>
      <c r="B11" s="8" t="s">
        <v>515</v>
      </c>
      <c r="C11" s="11">
        <v>1</v>
      </c>
      <c r="D11" s="11">
        <v>50000</v>
      </c>
      <c r="E11" s="11">
        <v>0</v>
      </c>
      <c r="F11" s="11">
        <v>0</v>
      </c>
      <c r="G11" s="11">
        <v>50000</v>
      </c>
      <c r="H11" s="11"/>
      <c r="I11" s="11">
        <v>1</v>
      </c>
      <c r="J11" s="11">
        <v>200000</v>
      </c>
    </row>
    <row r="12">
      <c r="A12" s="7" t="s">
        <v>414</v>
      </c>
      <c r="B12" s="8" t="s">
        <v>516</v>
      </c>
      <c r="C12" s="11">
        <v>.5</v>
      </c>
      <c r="D12" s="11">
        <v>33333.3333</v>
      </c>
      <c r="E12" s="11">
        <v>10795</v>
      </c>
      <c r="F12" s="11">
        <v>0</v>
      </c>
      <c r="G12" s="11">
        <v>22538.3333</v>
      </c>
      <c r="H12" s="11"/>
      <c r="I12" s="11">
        <v>1</v>
      </c>
      <c r="J12" s="11">
        <v>200000</v>
      </c>
    </row>
    <row r="13">
      <c r="A13" s="7" t="s">
        <v>517</v>
      </c>
      <c r="B13" s="8" t="s">
        <v>518</v>
      </c>
      <c r="C13" s="11">
        <v>2</v>
      </c>
      <c r="D13" s="11">
        <v>50000</v>
      </c>
      <c r="E13" s="11">
        <v>0</v>
      </c>
      <c r="F13" s="11">
        <v>0</v>
      </c>
      <c r="G13" s="11">
        <v>50000</v>
      </c>
      <c r="H13" s="11"/>
      <c r="I13" s="11">
        <v>1</v>
      </c>
      <c r="J13" s="11">
        <v>200000</v>
      </c>
    </row>
    <row r="14" ht="25" customHeight="1">
      <c r="A14" s="16" t="s">
        <v>519</v>
      </c>
      <c r="B14" s="16"/>
      <c r="C14" s="13" t="s">
        <v>419</v>
      </c>
      <c r="D14" s="13">
        <f>SUBTOTAL(9,D11:D13)</f>
      </c>
      <c r="E14" s="13" t="s">
        <v>419</v>
      </c>
      <c r="F14" s="13" t="s">
        <v>419</v>
      </c>
      <c r="G14" s="13" t="s">
        <v>419</v>
      </c>
      <c r="H14" s="13" t="s">
        <v>419</v>
      </c>
      <c r="I14" s="13" t="s">
        <v>419</v>
      </c>
      <c r="J14" s="13">
        <f>SUBTOTAL(9,J11:J13)</f>
      </c>
    </row>
    <row r="15" ht="25" customHeight="1">
</row>
    <row r="16" ht="25" customHeight="1">
      <c r="A16" s="14" t="s">
        <v>498</v>
      </c>
      <c r="B16" s="14"/>
      <c r="C16" s="15" t="s">
        <v>167</v>
      </c>
      <c r="D16" s="15"/>
      <c r="E16" s="15"/>
      <c r="F16" s="15"/>
      <c r="G16" s="15"/>
      <c r="H16" s="15"/>
      <c r="I16" s="15"/>
      <c r="J16" s="15"/>
    </row>
    <row r="17" ht="25" customHeight="1">
      <c r="A17" s="14" t="s">
        <v>499</v>
      </c>
      <c r="B17" s="14"/>
      <c r="C17" s="15" t="s">
        <v>520</v>
      </c>
      <c r="D17" s="15"/>
      <c r="E17" s="15"/>
      <c r="F17" s="15"/>
      <c r="G17" s="15"/>
      <c r="H17" s="15"/>
      <c r="I17" s="15"/>
      <c r="J17" s="15"/>
    </row>
    <row r="18" ht="25" customHeight="1">
      <c r="A18" s="14" t="s">
        <v>501</v>
      </c>
      <c r="B18" s="14"/>
      <c r="C18" s="15" t="s">
        <v>475</v>
      </c>
      <c r="D18" s="15"/>
      <c r="E18" s="15"/>
      <c r="F18" s="15"/>
      <c r="G18" s="15"/>
      <c r="H18" s="15"/>
      <c r="I18" s="15"/>
      <c r="J18" s="15"/>
    </row>
    <row r="19" ht="25" customHeight="1">
      <c r="A19" s="3" t="s">
        <v>502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7" t="s">
        <v>403</v>
      </c>
      <c r="B21" s="7" t="s">
        <v>503</v>
      </c>
      <c r="C21" s="7" t="s">
        <v>504</v>
      </c>
      <c r="D21" s="7" t="s">
        <v>505</v>
      </c>
      <c r="E21" s="7"/>
      <c r="F21" s="7"/>
      <c r="G21" s="7"/>
      <c r="H21" s="7" t="s">
        <v>506</v>
      </c>
      <c r="I21" s="7" t="s">
        <v>507</v>
      </c>
      <c r="J21" s="7" t="s">
        <v>508</v>
      </c>
    </row>
    <row r="22" ht="50" customHeight="1">
      <c r="A22" s="7"/>
      <c r="B22" s="7"/>
      <c r="C22" s="7"/>
      <c r="D22" s="7" t="s">
        <v>509</v>
      </c>
      <c r="E22" s="7" t="s">
        <v>118</v>
      </c>
      <c r="F22" s="7"/>
      <c r="G22" s="7"/>
      <c r="H22" s="7"/>
      <c r="I22" s="7"/>
      <c r="J22" s="7"/>
    </row>
    <row r="23" ht="50" customHeight="1">
      <c r="A23" s="7"/>
      <c r="B23" s="7"/>
      <c r="C23" s="7"/>
      <c r="D23" s="7"/>
      <c r="E23" s="7" t="s">
        <v>510</v>
      </c>
      <c r="F23" s="7" t="s">
        <v>511</v>
      </c>
      <c r="G23" s="7" t="s">
        <v>512</v>
      </c>
      <c r="H23" s="7"/>
      <c r="I23" s="7"/>
      <c r="J23" s="7"/>
    </row>
    <row r="24" ht="25" customHeight="1">
      <c r="A24" s="7" t="s">
        <v>408</v>
      </c>
      <c r="B24" s="7" t="s">
        <v>409</v>
      </c>
      <c r="C24" s="7" t="s">
        <v>410</v>
      </c>
      <c r="D24" s="7" t="s">
        <v>411</v>
      </c>
      <c r="E24" s="7" t="s">
        <v>413</v>
      </c>
      <c r="F24" s="7" t="s">
        <v>414</v>
      </c>
      <c r="G24" s="7" t="s">
        <v>415</v>
      </c>
      <c r="H24" s="7" t="s">
        <v>416</v>
      </c>
      <c r="I24" s="7" t="s">
        <v>513</v>
      </c>
      <c r="J24" s="7" t="s">
        <v>514</v>
      </c>
    </row>
    <row r="25">
      <c r="A25" s="7" t="s">
        <v>409</v>
      </c>
      <c r="B25" s="8" t="s">
        <v>515</v>
      </c>
      <c r="C25" s="11">
        <v>1</v>
      </c>
      <c r="D25" s="11">
        <v>137579.91667</v>
      </c>
      <c r="E25" s="11">
        <v>85436.95</v>
      </c>
      <c r="F25" s="11">
        <v>0</v>
      </c>
      <c r="G25" s="11">
        <v>52142.96667</v>
      </c>
      <c r="H25" s="11"/>
      <c r="I25" s="11">
        <v>1</v>
      </c>
      <c r="J25" s="11">
        <v>1650959</v>
      </c>
    </row>
    <row r="26">
      <c r="A26" s="7" t="s">
        <v>410</v>
      </c>
      <c r="B26" s="8" t="s">
        <v>518</v>
      </c>
      <c r="C26" s="11">
        <v>2</v>
      </c>
      <c r="D26" s="11">
        <v>85180.075</v>
      </c>
      <c r="E26" s="11">
        <v>68234.33</v>
      </c>
      <c r="F26" s="11">
        <v>0</v>
      </c>
      <c r="G26" s="11">
        <v>16945.745</v>
      </c>
      <c r="H26" s="11"/>
      <c r="I26" s="11">
        <v>1</v>
      </c>
      <c r="J26" s="11">
        <v>2044321.8</v>
      </c>
    </row>
    <row r="27">
      <c r="A27" s="7" t="s">
        <v>411</v>
      </c>
      <c r="B27" s="8" t="s">
        <v>521</v>
      </c>
      <c r="C27" s="11">
        <v>1</v>
      </c>
      <c r="D27" s="11">
        <v>101087.93333</v>
      </c>
      <c r="E27" s="11">
        <v>60652.76</v>
      </c>
      <c r="F27" s="11">
        <v>0</v>
      </c>
      <c r="G27" s="11">
        <v>40435.17333</v>
      </c>
      <c r="H27" s="11"/>
      <c r="I27" s="11">
        <v>1</v>
      </c>
      <c r="J27" s="11">
        <v>1213055.2</v>
      </c>
    </row>
    <row r="28">
      <c r="A28" s="7" t="s">
        <v>413</v>
      </c>
      <c r="B28" s="8" t="s">
        <v>522</v>
      </c>
      <c r="C28" s="11">
        <v>1</v>
      </c>
      <c r="D28" s="11">
        <v>53964</v>
      </c>
      <c r="E28" s="11">
        <v>13480</v>
      </c>
      <c r="F28" s="11">
        <v>0</v>
      </c>
      <c r="G28" s="11">
        <v>40484</v>
      </c>
      <c r="H28" s="11"/>
      <c r="I28" s="11">
        <v>1</v>
      </c>
      <c r="J28" s="11">
        <v>647568</v>
      </c>
    </row>
    <row r="29">
      <c r="A29" s="7" t="s">
        <v>415</v>
      </c>
      <c r="B29" s="8" t="s">
        <v>523</v>
      </c>
      <c r="C29" s="11">
        <v>1</v>
      </c>
      <c r="D29" s="11">
        <v>22856.05</v>
      </c>
      <c r="E29" s="11">
        <v>9329</v>
      </c>
      <c r="F29" s="11">
        <v>0</v>
      </c>
      <c r="G29" s="11">
        <v>13527.05</v>
      </c>
      <c r="H29" s="11"/>
      <c r="I29" s="11">
        <v>1</v>
      </c>
      <c r="J29" s="11">
        <v>274272.6</v>
      </c>
    </row>
    <row r="30">
      <c r="A30" s="7" t="s">
        <v>416</v>
      </c>
      <c r="B30" s="8" t="s">
        <v>524</v>
      </c>
      <c r="C30" s="11">
        <v>1</v>
      </c>
      <c r="D30" s="11">
        <v>24828.5</v>
      </c>
      <c r="E30" s="11">
        <v>10795</v>
      </c>
      <c r="F30" s="11">
        <v>0</v>
      </c>
      <c r="G30" s="11">
        <v>14033.5</v>
      </c>
      <c r="H30" s="11"/>
      <c r="I30" s="11">
        <v>1</v>
      </c>
      <c r="J30" s="11">
        <v>297942</v>
      </c>
    </row>
    <row r="31">
      <c r="A31" s="7" t="s">
        <v>513</v>
      </c>
      <c r="B31" s="8" t="s">
        <v>525</v>
      </c>
      <c r="C31" s="11">
        <v>1</v>
      </c>
      <c r="D31" s="11">
        <v>33796</v>
      </c>
      <c r="E31" s="11">
        <v>8449</v>
      </c>
      <c r="F31" s="11">
        <v>0</v>
      </c>
      <c r="G31" s="11">
        <v>25347</v>
      </c>
      <c r="H31" s="11"/>
      <c r="I31" s="11">
        <v>1</v>
      </c>
      <c r="J31" s="11">
        <v>405552</v>
      </c>
    </row>
    <row r="32">
      <c r="A32" s="7" t="s">
        <v>514</v>
      </c>
      <c r="B32" s="8" t="s">
        <v>526</v>
      </c>
      <c r="C32" s="11">
        <v>3</v>
      </c>
      <c r="D32" s="11">
        <v>35569.28072</v>
      </c>
      <c r="E32" s="11">
        <v>10795</v>
      </c>
      <c r="F32" s="11">
        <v>0</v>
      </c>
      <c r="G32" s="11">
        <v>24774.28072</v>
      </c>
      <c r="H32" s="11"/>
      <c r="I32" s="11">
        <v>1</v>
      </c>
      <c r="J32" s="11">
        <v>1280494.11</v>
      </c>
    </row>
    <row r="33">
      <c r="A33" s="7" t="s">
        <v>527</v>
      </c>
      <c r="B33" s="8" t="s">
        <v>528</v>
      </c>
      <c r="C33" s="11">
        <v>1</v>
      </c>
      <c r="D33" s="11">
        <v>23348.15833</v>
      </c>
      <c r="E33" s="11">
        <v>7340</v>
      </c>
      <c r="F33" s="11">
        <v>0</v>
      </c>
      <c r="G33" s="11">
        <v>16008.15833</v>
      </c>
      <c r="H33" s="11"/>
      <c r="I33" s="11">
        <v>1</v>
      </c>
      <c r="J33" s="11">
        <v>280177.9</v>
      </c>
    </row>
    <row r="34">
      <c r="A34" s="7" t="s">
        <v>529</v>
      </c>
      <c r="B34" s="8" t="s">
        <v>530</v>
      </c>
      <c r="C34" s="11">
        <v>.5</v>
      </c>
      <c r="D34" s="11">
        <v>22669.5</v>
      </c>
      <c r="E34" s="11">
        <v>10795</v>
      </c>
      <c r="F34" s="11">
        <v>0</v>
      </c>
      <c r="G34" s="11">
        <v>11874.5</v>
      </c>
      <c r="H34" s="11"/>
      <c r="I34" s="11">
        <v>1</v>
      </c>
      <c r="J34" s="11">
        <v>136017</v>
      </c>
    </row>
    <row r="35">
      <c r="A35" s="7" t="s">
        <v>531</v>
      </c>
      <c r="B35" s="8" t="s">
        <v>532</v>
      </c>
      <c r="C35" s="11">
        <v>1</v>
      </c>
      <c r="D35" s="11">
        <v>38862</v>
      </c>
      <c r="E35" s="11">
        <v>10795</v>
      </c>
      <c r="F35" s="11">
        <v>0</v>
      </c>
      <c r="G35" s="11">
        <v>28067</v>
      </c>
      <c r="H35" s="11"/>
      <c r="I35" s="11">
        <v>1</v>
      </c>
      <c r="J35" s="11">
        <v>466344</v>
      </c>
    </row>
    <row r="36">
      <c r="A36" s="7" t="s">
        <v>533</v>
      </c>
      <c r="B36" s="8" t="s">
        <v>534</v>
      </c>
      <c r="C36" s="11">
        <v>1</v>
      </c>
      <c r="D36" s="11">
        <v>32354.1158</v>
      </c>
      <c r="E36" s="11">
        <v>11965</v>
      </c>
      <c r="F36" s="11">
        <v>0</v>
      </c>
      <c r="G36" s="11">
        <v>20389.1158</v>
      </c>
      <c r="H36" s="11"/>
      <c r="I36" s="11">
        <v>1</v>
      </c>
      <c r="J36" s="11">
        <v>388249.39</v>
      </c>
    </row>
    <row r="37">
      <c r="A37" s="7" t="s">
        <v>535</v>
      </c>
      <c r="B37" s="8" t="s">
        <v>536</v>
      </c>
      <c r="C37" s="11">
        <v>4</v>
      </c>
      <c r="D37" s="11">
        <v>26122.5</v>
      </c>
      <c r="E37" s="11">
        <v>8100</v>
      </c>
      <c r="F37" s="11">
        <v>0</v>
      </c>
      <c r="G37" s="11">
        <v>18022.5</v>
      </c>
      <c r="H37" s="11"/>
      <c r="I37" s="11">
        <v>1</v>
      </c>
      <c r="J37" s="11">
        <v>1253880</v>
      </c>
    </row>
    <row r="38">
      <c r="A38" s="7" t="s">
        <v>537</v>
      </c>
      <c r="B38" s="8" t="s">
        <v>538</v>
      </c>
      <c r="C38" s="11">
        <v>1</v>
      </c>
      <c r="D38" s="11">
        <v>41998.1</v>
      </c>
      <c r="E38" s="11">
        <v>9767</v>
      </c>
      <c r="F38" s="11">
        <v>0</v>
      </c>
      <c r="G38" s="11">
        <v>32231.1</v>
      </c>
      <c r="H38" s="11"/>
      <c r="I38" s="11">
        <v>1</v>
      </c>
      <c r="J38" s="11">
        <v>503977.2</v>
      </c>
    </row>
    <row r="39">
      <c r="A39" s="7" t="s">
        <v>539</v>
      </c>
      <c r="B39" s="8" t="s">
        <v>540</v>
      </c>
      <c r="C39" s="11">
        <v>1</v>
      </c>
      <c r="D39" s="11">
        <v>24843.63333</v>
      </c>
      <c r="E39" s="11">
        <v>7481</v>
      </c>
      <c r="F39" s="11">
        <v>0</v>
      </c>
      <c r="G39" s="11">
        <v>17362.63333</v>
      </c>
      <c r="H39" s="11"/>
      <c r="I39" s="11">
        <v>1</v>
      </c>
      <c r="J39" s="11">
        <v>298123.6</v>
      </c>
    </row>
    <row r="40">
      <c r="A40" s="7" t="s">
        <v>541</v>
      </c>
      <c r="B40" s="8" t="s">
        <v>542</v>
      </c>
      <c r="C40" s="11">
        <v>1</v>
      </c>
      <c r="D40" s="11">
        <v>23939.2</v>
      </c>
      <c r="E40" s="11">
        <v>7481</v>
      </c>
      <c r="F40" s="11">
        <v>0</v>
      </c>
      <c r="G40" s="11">
        <v>16458.2</v>
      </c>
      <c r="H40" s="11"/>
      <c r="I40" s="11">
        <v>1</v>
      </c>
      <c r="J40" s="11">
        <v>287270.4</v>
      </c>
    </row>
    <row r="41">
      <c r="A41" s="7" t="s">
        <v>543</v>
      </c>
      <c r="B41" s="8" t="s">
        <v>544</v>
      </c>
      <c r="C41" s="11">
        <v>1</v>
      </c>
      <c r="D41" s="11">
        <v>24718</v>
      </c>
      <c r="E41" s="11">
        <v>12359</v>
      </c>
      <c r="F41" s="11">
        <v>0</v>
      </c>
      <c r="G41" s="11">
        <v>12359</v>
      </c>
      <c r="H41" s="11"/>
      <c r="I41" s="11">
        <v>1</v>
      </c>
      <c r="J41" s="11">
        <v>296616</v>
      </c>
    </row>
    <row r="42">
      <c r="A42" s="7" t="s">
        <v>545</v>
      </c>
      <c r="B42" s="8" t="s">
        <v>546</v>
      </c>
      <c r="C42" s="11">
        <v>4</v>
      </c>
      <c r="D42" s="11">
        <v>22297.38313</v>
      </c>
      <c r="E42" s="11">
        <v>7449</v>
      </c>
      <c r="F42" s="11">
        <v>0</v>
      </c>
      <c r="G42" s="11">
        <v>14848.38313</v>
      </c>
      <c r="H42" s="11"/>
      <c r="I42" s="11">
        <v>1</v>
      </c>
      <c r="J42" s="11">
        <v>1070274.39</v>
      </c>
    </row>
    <row r="43">
      <c r="A43" s="7" t="s">
        <v>547</v>
      </c>
      <c r="B43" s="8" t="s">
        <v>548</v>
      </c>
      <c r="C43" s="11">
        <v>1</v>
      </c>
      <c r="D43" s="11">
        <v>22464.1</v>
      </c>
      <c r="E43" s="11">
        <v>9767</v>
      </c>
      <c r="F43" s="11">
        <v>0</v>
      </c>
      <c r="G43" s="11">
        <v>12697.1</v>
      </c>
      <c r="H43" s="11"/>
      <c r="I43" s="11">
        <v>1</v>
      </c>
      <c r="J43" s="11">
        <v>269569.2</v>
      </c>
    </row>
    <row r="44">
      <c r="A44" s="7" t="s">
        <v>549</v>
      </c>
      <c r="B44" s="8" t="s">
        <v>550</v>
      </c>
      <c r="C44" s="11">
        <v>1</v>
      </c>
      <c r="D44" s="11">
        <v>53920</v>
      </c>
      <c r="E44" s="11">
        <v>13480</v>
      </c>
      <c r="F44" s="11">
        <v>0</v>
      </c>
      <c r="G44" s="11">
        <v>40440</v>
      </c>
      <c r="H44" s="11"/>
      <c r="I44" s="11">
        <v>1</v>
      </c>
      <c r="J44" s="11">
        <v>647040</v>
      </c>
    </row>
    <row r="45">
      <c r="A45" s="7" t="s">
        <v>551</v>
      </c>
      <c r="B45" s="8" t="s">
        <v>552</v>
      </c>
      <c r="C45" s="11">
        <v>4</v>
      </c>
      <c r="D45" s="11">
        <v>27548.8</v>
      </c>
      <c r="E45" s="11">
        <v>12359</v>
      </c>
      <c r="F45" s="11">
        <v>0</v>
      </c>
      <c r="G45" s="11">
        <v>15189.8</v>
      </c>
      <c r="H45" s="11"/>
      <c r="I45" s="11">
        <v>1</v>
      </c>
      <c r="J45" s="11">
        <v>1322342.4</v>
      </c>
    </row>
    <row r="46">
      <c r="A46" s="7" t="s">
        <v>553</v>
      </c>
      <c r="B46" s="8" t="s">
        <v>554</v>
      </c>
      <c r="C46" s="11">
        <v>2</v>
      </c>
      <c r="D46" s="11">
        <v>25725</v>
      </c>
      <c r="E46" s="11">
        <v>10575</v>
      </c>
      <c r="F46" s="11">
        <v>0</v>
      </c>
      <c r="G46" s="11">
        <v>15150</v>
      </c>
      <c r="H46" s="11"/>
      <c r="I46" s="11">
        <v>1</v>
      </c>
      <c r="J46" s="11">
        <v>617400</v>
      </c>
    </row>
    <row r="47">
      <c r="A47" s="7" t="s">
        <v>555</v>
      </c>
      <c r="B47" s="8" t="s">
        <v>556</v>
      </c>
      <c r="C47" s="11">
        <v>1</v>
      </c>
      <c r="D47" s="11">
        <v>43180</v>
      </c>
      <c r="E47" s="11">
        <v>9767</v>
      </c>
      <c r="F47" s="11">
        <v>0</v>
      </c>
      <c r="G47" s="11">
        <v>33413</v>
      </c>
      <c r="H47" s="11"/>
      <c r="I47" s="11">
        <v>1</v>
      </c>
      <c r="J47" s="11">
        <v>518160</v>
      </c>
    </row>
    <row r="48">
      <c r="A48" s="7" t="s">
        <v>557</v>
      </c>
      <c r="B48" s="8" t="s">
        <v>558</v>
      </c>
      <c r="C48" s="11">
        <v>3</v>
      </c>
      <c r="D48" s="11">
        <v>14393.33333</v>
      </c>
      <c r="E48" s="11">
        <v>10795</v>
      </c>
      <c r="F48" s="11">
        <v>0</v>
      </c>
      <c r="G48" s="11">
        <v>3598.33333</v>
      </c>
      <c r="H48" s="11"/>
      <c r="I48" s="11">
        <v>1</v>
      </c>
      <c r="J48" s="11">
        <v>518160</v>
      </c>
    </row>
    <row r="49">
      <c r="A49" s="7" t="s">
        <v>559</v>
      </c>
      <c r="B49" s="8" t="s">
        <v>560</v>
      </c>
      <c r="C49" s="11">
        <v>1</v>
      </c>
      <c r="D49" s="11">
        <v>25603.28417</v>
      </c>
      <c r="E49" s="11">
        <v>10795</v>
      </c>
      <c r="F49" s="11">
        <v>0</v>
      </c>
      <c r="G49" s="11">
        <v>14808.28417</v>
      </c>
      <c r="H49" s="11"/>
      <c r="I49" s="11">
        <v>1</v>
      </c>
      <c r="J49" s="11">
        <v>307239.41</v>
      </c>
    </row>
    <row r="50">
      <c r="A50" s="7" t="s">
        <v>561</v>
      </c>
      <c r="B50" s="8" t="s">
        <v>562</v>
      </c>
      <c r="C50" s="11">
        <v>1</v>
      </c>
      <c r="D50" s="11">
        <v>29661.6</v>
      </c>
      <c r="E50" s="11">
        <v>12359</v>
      </c>
      <c r="F50" s="11">
        <v>0</v>
      </c>
      <c r="G50" s="11">
        <v>17302.6</v>
      </c>
      <c r="H50" s="11"/>
      <c r="I50" s="11">
        <v>1</v>
      </c>
      <c r="J50" s="11">
        <v>355939.2</v>
      </c>
    </row>
    <row r="51">
      <c r="A51" s="7" t="s">
        <v>563</v>
      </c>
      <c r="B51" s="8" t="s">
        <v>564</v>
      </c>
      <c r="C51" s="11">
        <v>1</v>
      </c>
      <c r="D51" s="11">
        <v>26109.6</v>
      </c>
      <c r="E51" s="11">
        <v>11352</v>
      </c>
      <c r="F51" s="11">
        <v>0</v>
      </c>
      <c r="G51" s="11">
        <v>14757.6</v>
      </c>
      <c r="H51" s="11"/>
      <c r="I51" s="11">
        <v>1</v>
      </c>
      <c r="J51" s="11">
        <v>313315.2</v>
      </c>
    </row>
    <row r="52">
      <c r="A52" s="7" t="s">
        <v>565</v>
      </c>
      <c r="B52" s="8" t="s">
        <v>566</v>
      </c>
      <c r="C52" s="11">
        <v>1</v>
      </c>
      <c r="D52" s="11">
        <v>22442.75</v>
      </c>
      <c r="E52" s="11">
        <v>7481</v>
      </c>
      <c r="F52" s="11">
        <v>0</v>
      </c>
      <c r="G52" s="11">
        <v>14961.75</v>
      </c>
      <c r="H52" s="11"/>
      <c r="I52" s="11">
        <v>1</v>
      </c>
      <c r="J52" s="11">
        <v>269313</v>
      </c>
    </row>
    <row r="53">
      <c r="A53" s="7" t="s">
        <v>567</v>
      </c>
      <c r="B53" s="8" t="s">
        <v>568</v>
      </c>
      <c r="C53" s="11">
        <v>1</v>
      </c>
      <c r="D53" s="11">
        <v>48917.4</v>
      </c>
      <c r="E53" s="11">
        <v>10647</v>
      </c>
      <c r="F53" s="11">
        <v>0</v>
      </c>
      <c r="G53" s="11">
        <v>38270.4</v>
      </c>
      <c r="H53" s="11"/>
      <c r="I53" s="11">
        <v>1</v>
      </c>
      <c r="J53" s="11">
        <v>587008.8</v>
      </c>
    </row>
    <row r="54">
      <c r="A54" s="7" t="s">
        <v>569</v>
      </c>
      <c r="B54" s="8" t="s">
        <v>570</v>
      </c>
      <c r="C54" s="11">
        <v>1</v>
      </c>
      <c r="D54" s="11">
        <v>56851.4</v>
      </c>
      <c r="E54" s="11">
        <v>12359</v>
      </c>
      <c r="F54" s="11">
        <v>0</v>
      </c>
      <c r="G54" s="11">
        <v>44492.4</v>
      </c>
      <c r="H54" s="11"/>
      <c r="I54" s="11">
        <v>1</v>
      </c>
      <c r="J54" s="11">
        <v>682216.8</v>
      </c>
    </row>
    <row r="55">
      <c r="A55" s="7" t="s">
        <v>571</v>
      </c>
      <c r="B55" s="8" t="s">
        <v>572</v>
      </c>
      <c r="C55" s="11">
        <v>1</v>
      </c>
      <c r="D55" s="11">
        <v>53143.7</v>
      </c>
      <c r="E55" s="11">
        <v>12359</v>
      </c>
      <c r="F55" s="11">
        <v>0</v>
      </c>
      <c r="G55" s="11">
        <v>40784.7</v>
      </c>
      <c r="H55" s="11"/>
      <c r="I55" s="11">
        <v>1</v>
      </c>
      <c r="J55" s="11">
        <v>637724.4</v>
      </c>
    </row>
    <row r="56">
      <c r="A56" s="7" t="s">
        <v>573</v>
      </c>
      <c r="B56" s="8" t="s">
        <v>574</v>
      </c>
      <c r="C56" s="11">
        <v>2</v>
      </c>
      <c r="D56" s="11">
        <v>23265</v>
      </c>
      <c r="E56" s="11">
        <v>10575</v>
      </c>
      <c r="F56" s="11">
        <v>0</v>
      </c>
      <c r="G56" s="11">
        <v>12690</v>
      </c>
      <c r="H56" s="11"/>
      <c r="I56" s="11">
        <v>1</v>
      </c>
      <c r="J56" s="11">
        <v>558360</v>
      </c>
    </row>
    <row r="57">
      <c r="A57" s="7" t="s">
        <v>575</v>
      </c>
      <c r="B57" s="8" t="s">
        <v>576</v>
      </c>
      <c r="C57" s="11">
        <v>2</v>
      </c>
      <c r="D57" s="11">
        <v>14011.875</v>
      </c>
      <c r="E57" s="11">
        <v>10575</v>
      </c>
      <c r="F57" s="11">
        <v>0</v>
      </c>
      <c r="G57" s="11">
        <v>3436.875</v>
      </c>
      <c r="H57" s="11"/>
      <c r="I57" s="11">
        <v>1</v>
      </c>
      <c r="J57" s="11">
        <v>336285</v>
      </c>
    </row>
    <row r="58">
      <c r="A58" s="7" t="s">
        <v>577</v>
      </c>
      <c r="B58" s="8" t="s">
        <v>578</v>
      </c>
      <c r="C58" s="11">
        <v>1</v>
      </c>
      <c r="D58" s="11">
        <v>22228.8</v>
      </c>
      <c r="E58" s="11">
        <v>10104</v>
      </c>
      <c r="F58" s="11">
        <v>0</v>
      </c>
      <c r="G58" s="11">
        <v>12124.8</v>
      </c>
      <c r="H58" s="11"/>
      <c r="I58" s="11">
        <v>1</v>
      </c>
      <c r="J58" s="11">
        <v>266745.6</v>
      </c>
    </row>
    <row r="59">
      <c r="A59" s="7" t="s">
        <v>579</v>
      </c>
      <c r="B59" s="8" t="s">
        <v>580</v>
      </c>
      <c r="C59" s="11">
        <v>1</v>
      </c>
      <c r="D59" s="11">
        <v>55615.5</v>
      </c>
      <c r="E59" s="11">
        <v>12359</v>
      </c>
      <c r="F59" s="11">
        <v>0</v>
      </c>
      <c r="G59" s="11">
        <v>43256.5</v>
      </c>
      <c r="H59" s="11"/>
      <c r="I59" s="11">
        <v>1</v>
      </c>
      <c r="J59" s="11">
        <v>667386</v>
      </c>
    </row>
    <row r="60">
      <c r="A60" s="7" t="s">
        <v>581</v>
      </c>
      <c r="B60" s="8" t="s">
        <v>582</v>
      </c>
      <c r="C60" s="11">
        <v>1</v>
      </c>
      <c r="D60" s="11">
        <v>54034.6</v>
      </c>
      <c r="E60" s="11">
        <v>13480</v>
      </c>
      <c r="F60" s="11">
        <v>0</v>
      </c>
      <c r="G60" s="11">
        <v>40554.6</v>
      </c>
      <c r="H60" s="11"/>
      <c r="I60" s="11">
        <v>1</v>
      </c>
      <c r="J60" s="11">
        <v>648415.2</v>
      </c>
    </row>
    <row r="61">
      <c r="A61" s="7" t="s">
        <v>583</v>
      </c>
      <c r="B61" s="8" t="s">
        <v>584</v>
      </c>
      <c r="C61" s="11">
        <v>1</v>
      </c>
      <c r="D61" s="11">
        <v>53920</v>
      </c>
      <c r="E61" s="11">
        <v>13480</v>
      </c>
      <c r="F61" s="11">
        <v>0</v>
      </c>
      <c r="G61" s="11">
        <v>40440</v>
      </c>
      <c r="H61" s="11"/>
      <c r="I61" s="11">
        <v>1</v>
      </c>
      <c r="J61" s="11">
        <v>647040</v>
      </c>
    </row>
    <row r="62">
      <c r="A62" s="7" t="s">
        <v>585</v>
      </c>
      <c r="B62" s="8" t="s">
        <v>586</v>
      </c>
      <c r="C62" s="11">
        <v>1</v>
      </c>
      <c r="D62" s="11">
        <v>49436</v>
      </c>
      <c r="E62" s="11">
        <v>12359</v>
      </c>
      <c r="F62" s="11">
        <v>0</v>
      </c>
      <c r="G62" s="11">
        <v>37077</v>
      </c>
      <c r="H62" s="11"/>
      <c r="I62" s="11">
        <v>1</v>
      </c>
      <c r="J62" s="11">
        <v>593232</v>
      </c>
    </row>
    <row r="63">
      <c r="A63" s="7" t="s">
        <v>587</v>
      </c>
      <c r="B63" s="8" t="s">
        <v>588</v>
      </c>
      <c r="C63" s="11">
        <v>1</v>
      </c>
      <c r="D63" s="11">
        <v>49436</v>
      </c>
      <c r="E63" s="11">
        <v>12359</v>
      </c>
      <c r="F63" s="11">
        <v>0</v>
      </c>
      <c r="G63" s="11">
        <v>37077</v>
      </c>
      <c r="H63" s="11"/>
      <c r="I63" s="11">
        <v>1</v>
      </c>
      <c r="J63" s="11">
        <v>593232</v>
      </c>
    </row>
    <row r="64" ht="25" customHeight="1">
      <c r="A64" s="16" t="s">
        <v>519</v>
      </c>
      <c r="B64" s="16"/>
      <c r="C64" s="13" t="s">
        <v>419</v>
      </c>
      <c r="D64" s="13">
        <f>SUBTOTAL(9,D25:D63)</f>
      </c>
      <c r="E64" s="13" t="s">
        <v>419</v>
      </c>
      <c r="F64" s="13" t="s">
        <v>419</v>
      </c>
      <c r="G64" s="13" t="s">
        <v>419</v>
      </c>
      <c r="H64" s="13" t="s">
        <v>419</v>
      </c>
      <c r="I64" s="13" t="s">
        <v>419</v>
      </c>
      <c r="J64" s="13">
        <f>SUBTOTAL(9,J25:J63)</f>
      </c>
    </row>
    <row r="65" ht="25" customHeight="1">
</row>
    <row r="66" ht="25" customHeight="1">
      <c r="A66" s="14" t="s">
        <v>498</v>
      </c>
      <c r="B66" s="14"/>
      <c r="C66" s="15" t="s">
        <v>167</v>
      </c>
      <c r="D66" s="15"/>
      <c r="E66" s="15"/>
      <c r="F66" s="15"/>
      <c r="G66" s="15"/>
      <c r="H66" s="15"/>
      <c r="I66" s="15"/>
      <c r="J66" s="15"/>
    </row>
    <row r="67" ht="25" customHeight="1">
      <c r="A67" s="14" t="s">
        <v>499</v>
      </c>
      <c r="B67" s="14"/>
      <c r="C67" s="15" t="s">
        <v>500</v>
      </c>
      <c r="D67" s="15"/>
      <c r="E67" s="15"/>
      <c r="F67" s="15"/>
      <c r="G67" s="15"/>
      <c r="H67" s="15"/>
      <c r="I67" s="15"/>
      <c r="J67" s="15"/>
    </row>
    <row r="68" ht="25" customHeight="1">
      <c r="A68" s="14" t="s">
        <v>501</v>
      </c>
      <c r="B68" s="14"/>
      <c r="C68" s="15" t="s">
        <v>478</v>
      </c>
      <c r="D68" s="15"/>
      <c r="E68" s="15"/>
      <c r="F68" s="15"/>
      <c r="G68" s="15"/>
      <c r="H68" s="15"/>
      <c r="I68" s="15"/>
      <c r="J68" s="15"/>
    </row>
    <row r="69" ht="25" customHeight="1">
      <c r="A69" s="3" t="s">
        <v>502</v>
      </c>
      <c r="B69" s="3"/>
      <c r="C69" s="3"/>
      <c r="D69" s="3"/>
      <c r="E69" s="3"/>
      <c r="F69" s="3"/>
      <c r="G69" s="3"/>
      <c r="H69" s="3"/>
      <c r="I69" s="3"/>
      <c r="J69" s="3"/>
    </row>
    <row r="70" ht="25" customHeight="1">
</row>
    <row r="71" ht="50" customHeight="1">
      <c r="A71" s="7" t="s">
        <v>403</v>
      </c>
      <c r="B71" s="7" t="s">
        <v>503</v>
      </c>
      <c r="C71" s="7" t="s">
        <v>504</v>
      </c>
      <c r="D71" s="7" t="s">
        <v>505</v>
      </c>
      <c r="E71" s="7"/>
      <c r="F71" s="7"/>
      <c r="G71" s="7"/>
      <c r="H71" s="7" t="s">
        <v>506</v>
      </c>
      <c r="I71" s="7" t="s">
        <v>507</v>
      </c>
      <c r="J71" s="7" t="s">
        <v>508</v>
      </c>
    </row>
    <row r="72" ht="50" customHeight="1">
      <c r="A72" s="7"/>
      <c r="B72" s="7"/>
      <c r="C72" s="7"/>
      <c r="D72" s="7" t="s">
        <v>509</v>
      </c>
      <c r="E72" s="7" t="s">
        <v>118</v>
      </c>
      <c r="F72" s="7"/>
      <c r="G72" s="7"/>
      <c r="H72" s="7"/>
      <c r="I72" s="7"/>
      <c r="J72" s="7"/>
    </row>
    <row r="73" ht="50" customHeight="1">
      <c r="A73" s="7"/>
      <c r="B73" s="7"/>
      <c r="C73" s="7"/>
      <c r="D73" s="7"/>
      <c r="E73" s="7" t="s">
        <v>510</v>
      </c>
      <c r="F73" s="7" t="s">
        <v>511</v>
      </c>
      <c r="G73" s="7" t="s">
        <v>512</v>
      </c>
      <c r="H73" s="7"/>
      <c r="I73" s="7"/>
      <c r="J73" s="7"/>
    </row>
    <row r="74" ht="25" customHeight="1">
      <c r="A74" s="7" t="s">
        <v>408</v>
      </c>
      <c r="B74" s="7" t="s">
        <v>409</v>
      </c>
      <c r="C74" s="7" t="s">
        <v>410</v>
      </c>
      <c r="D74" s="7" t="s">
        <v>411</v>
      </c>
      <c r="E74" s="7" t="s">
        <v>413</v>
      </c>
      <c r="F74" s="7" t="s">
        <v>414</v>
      </c>
      <c r="G74" s="7" t="s">
        <v>415</v>
      </c>
      <c r="H74" s="7" t="s">
        <v>416</v>
      </c>
      <c r="I74" s="7" t="s">
        <v>513</v>
      </c>
      <c r="J74" s="7" t="s">
        <v>514</v>
      </c>
    </row>
    <row r="75">
      <c r="A75" s="7" t="s">
        <v>409</v>
      </c>
      <c r="B75" s="8" t="s">
        <v>515</v>
      </c>
      <c r="C75" s="11">
        <v>1</v>
      </c>
      <c r="D75" s="11">
        <v>50000</v>
      </c>
      <c r="E75" s="11">
        <v>0</v>
      </c>
      <c r="F75" s="11">
        <v>0</v>
      </c>
      <c r="G75" s="11">
        <v>50000</v>
      </c>
      <c r="H75" s="11"/>
      <c r="I75" s="11">
        <v>1</v>
      </c>
      <c r="J75" s="11">
        <v>200000</v>
      </c>
    </row>
    <row r="76">
      <c r="A76" s="7" t="s">
        <v>414</v>
      </c>
      <c r="B76" s="8" t="s">
        <v>516</v>
      </c>
      <c r="C76" s="11">
        <v>.5</v>
      </c>
      <c r="D76" s="11">
        <v>33333.3333</v>
      </c>
      <c r="E76" s="11">
        <v>10795</v>
      </c>
      <c r="F76" s="11">
        <v>0</v>
      </c>
      <c r="G76" s="11">
        <v>22538.3333</v>
      </c>
      <c r="H76" s="11"/>
      <c r="I76" s="11">
        <v>1</v>
      </c>
      <c r="J76" s="11">
        <v>200000</v>
      </c>
    </row>
    <row r="77">
      <c r="A77" s="7" t="s">
        <v>517</v>
      </c>
      <c r="B77" s="8" t="s">
        <v>518</v>
      </c>
      <c r="C77" s="11">
        <v>2</v>
      </c>
      <c r="D77" s="11">
        <v>50000</v>
      </c>
      <c r="E77" s="11">
        <v>0</v>
      </c>
      <c r="F77" s="11">
        <v>0</v>
      </c>
      <c r="G77" s="11">
        <v>50000</v>
      </c>
      <c r="H77" s="11"/>
      <c r="I77" s="11">
        <v>1</v>
      </c>
      <c r="J77" s="11">
        <v>200000</v>
      </c>
    </row>
    <row r="78" ht="25" customHeight="1">
      <c r="A78" s="16" t="s">
        <v>519</v>
      </c>
      <c r="B78" s="16"/>
      <c r="C78" s="13" t="s">
        <v>419</v>
      </c>
      <c r="D78" s="13">
        <f>SUBTOTAL(9,D75:D77)</f>
      </c>
      <c r="E78" s="13" t="s">
        <v>419</v>
      </c>
      <c r="F78" s="13" t="s">
        <v>419</v>
      </c>
      <c r="G78" s="13" t="s">
        <v>419</v>
      </c>
      <c r="H78" s="13" t="s">
        <v>419</v>
      </c>
      <c r="I78" s="13" t="s">
        <v>419</v>
      </c>
      <c r="J78" s="13">
        <f>SUBTOTAL(9,J75:J77)</f>
      </c>
    </row>
    <row r="79" ht="25" customHeight="1">
</row>
    <row r="80" ht="25" customHeight="1">
      <c r="A80" s="14" t="s">
        <v>498</v>
      </c>
      <c r="B80" s="14"/>
      <c r="C80" s="15" t="s">
        <v>167</v>
      </c>
      <c r="D80" s="15"/>
      <c r="E80" s="15"/>
      <c r="F80" s="15"/>
      <c r="G80" s="15"/>
      <c r="H80" s="15"/>
      <c r="I80" s="15"/>
      <c r="J80" s="15"/>
    </row>
    <row r="81" ht="25" customHeight="1">
      <c r="A81" s="14" t="s">
        <v>499</v>
      </c>
      <c r="B81" s="14"/>
      <c r="C81" s="15" t="s">
        <v>520</v>
      </c>
      <c r="D81" s="15"/>
      <c r="E81" s="15"/>
      <c r="F81" s="15"/>
      <c r="G81" s="15"/>
      <c r="H81" s="15"/>
      <c r="I81" s="15"/>
      <c r="J81" s="15"/>
    </row>
    <row r="82" ht="25" customHeight="1">
      <c r="A82" s="14" t="s">
        <v>501</v>
      </c>
      <c r="B82" s="14"/>
      <c r="C82" s="15" t="s">
        <v>478</v>
      </c>
      <c r="D82" s="15"/>
      <c r="E82" s="15"/>
      <c r="F82" s="15"/>
      <c r="G82" s="15"/>
      <c r="H82" s="15"/>
      <c r="I82" s="15"/>
      <c r="J82" s="15"/>
    </row>
    <row r="83" ht="25" customHeight="1">
      <c r="A83" s="3" t="s">
        <v>502</v>
      </c>
      <c r="B83" s="3"/>
      <c r="C83" s="3"/>
      <c r="D83" s="3"/>
      <c r="E83" s="3"/>
      <c r="F83" s="3"/>
      <c r="G83" s="3"/>
      <c r="H83" s="3"/>
      <c r="I83" s="3"/>
      <c r="J83" s="3"/>
    </row>
    <row r="84" ht="25" customHeight="1">
</row>
    <row r="85" ht="50" customHeight="1">
      <c r="A85" s="7" t="s">
        <v>403</v>
      </c>
      <c r="B85" s="7" t="s">
        <v>503</v>
      </c>
      <c r="C85" s="7" t="s">
        <v>504</v>
      </c>
      <c r="D85" s="7" t="s">
        <v>505</v>
      </c>
      <c r="E85" s="7"/>
      <c r="F85" s="7"/>
      <c r="G85" s="7"/>
      <c r="H85" s="7" t="s">
        <v>506</v>
      </c>
      <c r="I85" s="7" t="s">
        <v>507</v>
      </c>
      <c r="J85" s="7" t="s">
        <v>508</v>
      </c>
    </row>
    <row r="86" ht="50" customHeight="1">
      <c r="A86" s="7"/>
      <c r="B86" s="7"/>
      <c r="C86" s="7"/>
      <c r="D86" s="7" t="s">
        <v>509</v>
      </c>
      <c r="E86" s="7" t="s">
        <v>118</v>
      </c>
      <c r="F86" s="7"/>
      <c r="G86" s="7"/>
      <c r="H86" s="7"/>
      <c r="I86" s="7"/>
      <c r="J86" s="7"/>
    </row>
    <row r="87" ht="50" customHeight="1">
      <c r="A87" s="7"/>
      <c r="B87" s="7"/>
      <c r="C87" s="7"/>
      <c r="D87" s="7"/>
      <c r="E87" s="7" t="s">
        <v>510</v>
      </c>
      <c r="F87" s="7" t="s">
        <v>511</v>
      </c>
      <c r="G87" s="7" t="s">
        <v>512</v>
      </c>
      <c r="H87" s="7"/>
      <c r="I87" s="7"/>
      <c r="J87" s="7"/>
    </row>
    <row r="88" ht="25" customHeight="1">
      <c r="A88" s="7" t="s">
        <v>408</v>
      </c>
      <c r="B88" s="7" t="s">
        <v>409</v>
      </c>
      <c r="C88" s="7" t="s">
        <v>410</v>
      </c>
      <c r="D88" s="7" t="s">
        <v>411</v>
      </c>
      <c r="E88" s="7" t="s">
        <v>413</v>
      </c>
      <c r="F88" s="7" t="s">
        <v>414</v>
      </c>
      <c r="G88" s="7" t="s">
        <v>415</v>
      </c>
      <c r="H88" s="7" t="s">
        <v>416</v>
      </c>
      <c r="I88" s="7" t="s">
        <v>513</v>
      </c>
      <c r="J88" s="7" t="s">
        <v>514</v>
      </c>
    </row>
    <row r="89">
      <c r="A89" s="7" t="s">
        <v>409</v>
      </c>
      <c r="B89" s="8" t="s">
        <v>515</v>
      </c>
      <c r="C89" s="11">
        <v>1</v>
      </c>
      <c r="D89" s="11">
        <v>137579.91667</v>
      </c>
      <c r="E89" s="11">
        <v>85436.95</v>
      </c>
      <c r="F89" s="11">
        <v>0</v>
      </c>
      <c r="G89" s="11">
        <v>52142.96667</v>
      </c>
      <c r="H89" s="11"/>
      <c r="I89" s="11">
        <v>1</v>
      </c>
      <c r="J89" s="11">
        <v>1650959</v>
      </c>
    </row>
    <row r="90">
      <c r="A90" s="7" t="s">
        <v>410</v>
      </c>
      <c r="B90" s="8" t="s">
        <v>518</v>
      </c>
      <c r="C90" s="11">
        <v>2</v>
      </c>
      <c r="D90" s="11">
        <v>85180.075</v>
      </c>
      <c r="E90" s="11">
        <v>68234.33</v>
      </c>
      <c r="F90" s="11">
        <v>0</v>
      </c>
      <c r="G90" s="11">
        <v>16945.745</v>
      </c>
      <c r="H90" s="11"/>
      <c r="I90" s="11">
        <v>1</v>
      </c>
      <c r="J90" s="11">
        <v>2044321.8</v>
      </c>
    </row>
    <row r="91">
      <c r="A91" s="7" t="s">
        <v>411</v>
      </c>
      <c r="B91" s="8" t="s">
        <v>521</v>
      </c>
      <c r="C91" s="11">
        <v>1</v>
      </c>
      <c r="D91" s="11">
        <v>101087.93333</v>
      </c>
      <c r="E91" s="11">
        <v>60652.76</v>
      </c>
      <c r="F91" s="11">
        <v>0</v>
      </c>
      <c r="G91" s="11">
        <v>40435.17333</v>
      </c>
      <c r="H91" s="11"/>
      <c r="I91" s="11">
        <v>1</v>
      </c>
      <c r="J91" s="11">
        <v>1213055.2</v>
      </c>
    </row>
    <row r="92">
      <c r="A92" s="7" t="s">
        <v>413</v>
      </c>
      <c r="B92" s="8" t="s">
        <v>522</v>
      </c>
      <c r="C92" s="11">
        <v>1</v>
      </c>
      <c r="D92" s="11">
        <v>53964</v>
      </c>
      <c r="E92" s="11">
        <v>13480</v>
      </c>
      <c r="F92" s="11">
        <v>0</v>
      </c>
      <c r="G92" s="11">
        <v>40484</v>
      </c>
      <c r="H92" s="11"/>
      <c r="I92" s="11">
        <v>1</v>
      </c>
      <c r="J92" s="11">
        <v>647568</v>
      </c>
    </row>
    <row r="93">
      <c r="A93" s="7" t="s">
        <v>415</v>
      </c>
      <c r="B93" s="8" t="s">
        <v>523</v>
      </c>
      <c r="C93" s="11">
        <v>1</v>
      </c>
      <c r="D93" s="11">
        <v>22856.05</v>
      </c>
      <c r="E93" s="11">
        <v>9329</v>
      </c>
      <c r="F93" s="11">
        <v>0</v>
      </c>
      <c r="G93" s="11">
        <v>13527.05</v>
      </c>
      <c r="H93" s="11"/>
      <c r="I93" s="11">
        <v>1</v>
      </c>
      <c r="J93" s="11">
        <v>274272.6</v>
      </c>
    </row>
    <row r="94">
      <c r="A94" s="7" t="s">
        <v>416</v>
      </c>
      <c r="B94" s="8" t="s">
        <v>524</v>
      </c>
      <c r="C94" s="11">
        <v>1</v>
      </c>
      <c r="D94" s="11">
        <v>24828.5</v>
      </c>
      <c r="E94" s="11">
        <v>10795</v>
      </c>
      <c r="F94" s="11">
        <v>0</v>
      </c>
      <c r="G94" s="11">
        <v>14033.5</v>
      </c>
      <c r="H94" s="11"/>
      <c r="I94" s="11">
        <v>1</v>
      </c>
      <c r="J94" s="11">
        <v>297942</v>
      </c>
    </row>
    <row r="95">
      <c r="A95" s="7" t="s">
        <v>513</v>
      </c>
      <c r="B95" s="8" t="s">
        <v>525</v>
      </c>
      <c r="C95" s="11">
        <v>1</v>
      </c>
      <c r="D95" s="11">
        <v>33796</v>
      </c>
      <c r="E95" s="11">
        <v>8449</v>
      </c>
      <c r="F95" s="11">
        <v>0</v>
      </c>
      <c r="G95" s="11">
        <v>25347</v>
      </c>
      <c r="H95" s="11"/>
      <c r="I95" s="11">
        <v>1</v>
      </c>
      <c r="J95" s="11">
        <v>405552</v>
      </c>
    </row>
    <row r="96">
      <c r="A96" s="7" t="s">
        <v>514</v>
      </c>
      <c r="B96" s="8" t="s">
        <v>526</v>
      </c>
      <c r="C96" s="11">
        <v>3</v>
      </c>
      <c r="D96" s="11">
        <v>35569.28072</v>
      </c>
      <c r="E96" s="11">
        <v>10795</v>
      </c>
      <c r="F96" s="11">
        <v>0</v>
      </c>
      <c r="G96" s="11">
        <v>24774.28072</v>
      </c>
      <c r="H96" s="11"/>
      <c r="I96" s="11">
        <v>1</v>
      </c>
      <c r="J96" s="11">
        <v>1280494.11</v>
      </c>
    </row>
    <row r="97">
      <c r="A97" s="7" t="s">
        <v>527</v>
      </c>
      <c r="B97" s="8" t="s">
        <v>528</v>
      </c>
      <c r="C97" s="11">
        <v>1</v>
      </c>
      <c r="D97" s="11">
        <v>23348.15833</v>
      </c>
      <c r="E97" s="11">
        <v>7340</v>
      </c>
      <c r="F97" s="11">
        <v>0</v>
      </c>
      <c r="G97" s="11">
        <v>16008.15833</v>
      </c>
      <c r="H97" s="11"/>
      <c r="I97" s="11">
        <v>1</v>
      </c>
      <c r="J97" s="11">
        <v>280177.9</v>
      </c>
    </row>
    <row r="98">
      <c r="A98" s="7" t="s">
        <v>529</v>
      </c>
      <c r="B98" s="8" t="s">
        <v>530</v>
      </c>
      <c r="C98" s="11">
        <v>.5</v>
      </c>
      <c r="D98" s="11">
        <v>22669.5</v>
      </c>
      <c r="E98" s="11">
        <v>10795</v>
      </c>
      <c r="F98" s="11">
        <v>0</v>
      </c>
      <c r="G98" s="11">
        <v>11874.5</v>
      </c>
      <c r="H98" s="11"/>
      <c r="I98" s="11">
        <v>1</v>
      </c>
      <c r="J98" s="11">
        <v>136017</v>
      </c>
    </row>
    <row r="99">
      <c r="A99" s="7" t="s">
        <v>531</v>
      </c>
      <c r="B99" s="8" t="s">
        <v>532</v>
      </c>
      <c r="C99" s="11">
        <v>1</v>
      </c>
      <c r="D99" s="11">
        <v>38862</v>
      </c>
      <c r="E99" s="11">
        <v>10795</v>
      </c>
      <c r="F99" s="11">
        <v>0</v>
      </c>
      <c r="G99" s="11">
        <v>28067</v>
      </c>
      <c r="H99" s="11"/>
      <c r="I99" s="11">
        <v>1</v>
      </c>
      <c r="J99" s="11">
        <v>466344</v>
      </c>
    </row>
    <row r="100">
      <c r="A100" s="7" t="s">
        <v>533</v>
      </c>
      <c r="B100" s="8" t="s">
        <v>534</v>
      </c>
      <c r="C100" s="11">
        <v>1</v>
      </c>
      <c r="D100" s="11">
        <v>32354.1158</v>
      </c>
      <c r="E100" s="11">
        <v>11965</v>
      </c>
      <c r="F100" s="11">
        <v>0</v>
      </c>
      <c r="G100" s="11">
        <v>20389.1158</v>
      </c>
      <c r="H100" s="11"/>
      <c r="I100" s="11">
        <v>1</v>
      </c>
      <c r="J100" s="11">
        <v>388249.39</v>
      </c>
    </row>
    <row r="101">
      <c r="A101" s="7" t="s">
        <v>535</v>
      </c>
      <c r="B101" s="8" t="s">
        <v>536</v>
      </c>
      <c r="C101" s="11">
        <v>4</v>
      </c>
      <c r="D101" s="11">
        <v>26122.5</v>
      </c>
      <c r="E101" s="11">
        <v>8100</v>
      </c>
      <c r="F101" s="11">
        <v>0</v>
      </c>
      <c r="G101" s="11">
        <v>18022.5</v>
      </c>
      <c r="H101" s="11"/>
      <c r="I101" s="11">
        <v>1</v>
      </c>
      <c r="J101" s="11">
        <v>1253880</v>
      </c>
    </row>
    <row r="102">
      <c r="A102" s="7" t="s">
        <v>537</v>
      </c>
      <c r="B102" s="8" t="s">
        <v>538</v>
      </c>
      <c r="C102" s="11">
        <v>1</v>
      </c>
      <c r="D102" s="11">
        <v>41998.1</v>
      </c>
      <c r="E102" s="11">
        <v>9767</v>
      </c>
      <c r="F102" s="11">
        <v>0</v>
      </c>
      <c r="G102" s="11">
        <v>32231.1</v>
      </c>
      <c r="H102" s="11"/>
      <c r="I102" s="11">
        <v>1</v>
      </c>
      <c r="J102" s="11">
        <v>503977.2</v>
      </c>
    </row>
    <row r="103">
      <c r="A103" s="7" t="s">
        <v>539</v>
      </c>
      <c r="B103" s="8" t="s">
        <v>540</v>
      </c>
      <c r="C103" s="11">
        <v>1</v>
      </c>
      <c r="D103" s="11">
        <v>24843.63333</v>
      </c>
      <c r="E103" s="11">
        <v>7481</v>
      </c>
      <c r="F103" s="11">
        <v>0</v>
      </c>
      <c r="G103" s="11">
        <v>17362.63333</v>
      </c>
      <c r="H103" s="11"/>
      <c r="I103" s="11">
        <v>1</v>
      </c>
      <c r="J103" s="11">
        <v>298123.6</v>
      </c>
    </row>
    <row r="104">
      <c r="A104" s="7" t="s">
        <v>541</v>
      </c>
      <c r="B104" s="8" t="s">
        <v>542</v>
      </c>
      <c r="C104" s="11">
        <v>1</v>
      </c>
      <c r="D104" s="11">
        <v>23939.2</v>
      </c>
      <c r="E104" s="11">
        <v>7481</v>
      </c>
      <c r="F104" s="11">
        <v>0</v>
      </c>
      <c r="G104" s="11">
        <v>16458.2</v>
      </c>
      <c r="H104" s="11"/>
      <c r="I104" s="11">
        <v>1</v>
      </c>
      <c r="J104" s="11">
        <v>287270.4</v>
      </c>
    </row>
    <row r="105">
      <c r="A105" s="7" t="s">
        <v>543</v>
      </c>
      <c r="B105" s="8" t="s">
        <v>544</v>
      </c>
      <c r="C105" s="11">
        <v>1</v>
      </c>
      <c r="D105" s="11">
        <v>24718</v>
      </c>
      <c r="E105" s="11">
        <v>12359</v>
      </c>
      <c r="F105" s="11">
        <v>0</v>
      </c>
      <c r="G105" s="11">
        <v>12359</v>
      </c>
      <c r="H105" s="11"/>
      <c r="I105" s="11">
        <v>1</v>
      </c>
      <c r="J105" s="11">
        <v>296616</v>
      </c>
    </row>
    <row r="106">
      <c r="A106" s="7" t="s">
        <v>545</v>
      </c>
      <c r="B106" s="8" t="s">
        <v>546</v>
      </c>
      <c r="C106" s="11">
        <v>4</v>
      </c>
      <c r="D106" s="11">
        <v>22297.38313</v>
      </c>
      <c r="E106" s="11">
        <v>7449</v>
      </c>
      <c r="F106" s="11">
        <v>0</v>
      </c>
      <c r="G106" s="11">
        <v>14848.38313</v>
      </c>
      <c r="H106" s="11"/>
      <c r="I106" s="11">
        <v>1</v>
      </c>
      <c r="J106" s="11">
        <v>1070274.39</v>
      </c>
    </row>
    <row r="107">
      <c r="A107" s="7" t="s">
        <v>547</v>
      </c>
      <c r="B107" s="8" t="s">
        <v>548</v>
      </c>
      <c r="C107" s="11">
        <v>1</v>
      </c>
      <c r="D107" s="11">
        <v>22464.1</v>
      </c>
      <c r="E107" s="11">
        <v>9767</v>
      </c>
      <c r="F107" s="11">
        <v>0</v>
      </c>
      <c r="G107" s="11">
        <v>12697.1</v>
      </c>
      <c r="H107" s="11"/>
      <c r="I107" s="11">
        <v>1</v>
      </c>
      <c r="J107" s="11">
        <v>269569.2</v>
      </c>
    </row>
    <row r="108">
      <c r="A108" s="7" t="s">
        <v>549</v>
      </c>
      <c r="B108" s="8" t="s">
        <v>550</v>
      </c>
      <c r="C108" s="11">
        <v>1</v>
      </c>
      <c r="D108" s="11">
        <v>53920</v>
      </c>
      <c r="E108" s="11">
        <v>13480</v>
      </c>
      <c r="F108" s="11">
        <v>0</v>
      </c>
      <c r="G108" s="11">
        <v>40440</v>
      </c>
      <c r="H108" s="11"/>
      <c r="I108" s="11">
        <v>1</v>
      </c>
      <c r="J108" s="11">
        <v>647040</v>
      </c>
    </row>
    <row r="109">
      <c r="A109" s="7" t="s">
        <v>551</v>
      </c>
      <c r="B109" s="8" t="s">
        <v>552</v>
      </c>
      <c r="C109" s="11">
        <v>4</v>
      </c>
      <c r="D109" s="11">
        <v>27548.8</v>
      </c>
      <c r="E109" s="11">
        <v>12359</v>
      </c>
      <c r="F109" s="11">
        <v>0</v>
      </c>
      <c r="G109" s="11">
        <v>15189.8</v>
      </c>
      <c r="H109" s="11"/>
      <c r="I109" s="11">
        <v>1</v>
      </c>
      <c r="J109" s="11">
        <v>1322342.4</v>
      </c>
    </row>
    <row r="110">
      <c r="A110" s="7" t="s">
        <v>553</v>
      </c>
      <c r="B110" s="8" t="s">
        <v>554</v>
      </c>
      <c r="C110" s="11">
        <v>2</v>
      </c>
      <c r="D110" s="11">
        <v>25725</v>
      </c>
      <c r="E110" s="11">
        <v>10575</v>
      </c>
      <c r="F110" s="11">
        <v>0</v>
      </c>
      <c r="G110" s="11">
        <v>15150</v>
      </c>
      <c r="H110" s="11"/>
      <c r="I110" s="11">
        <v>1</v>
      </c>
      <c r="J110" s="11">
        <v>617400</v>
      </c>
    </row>
    <row r="111">
      <c r="A111" s="7" t="s">
        <v>555</v>
      </c>
      <c r="B111" s="8" t="s">
        <v>556</v>
      </c>
      <c r="C111" s="11">
        <v>1</v>
      </c>
      <c r="D111" s="11">
        <v>43180</v>
      </c>
      <c r="E111" s="11">
        <v>9767</v>
      </c>
      <c r="F111" s="11">
        <v>0</v>
      </c>
      <c r="G111" s="11">
        <v>33413</v>
      </c>
      <c r="H111" s="11"/>
      <c r="I111" s="11">
        <v>1</v>
      </c>
      <c r="J111" s="11">
        <v>518160</v>
      </c>
    </row>
    <row r="112">
      <c r="A112" s="7" t="s">
        <v>557</v>
      </c>
      <c r="B112" s="8" t="s">
        <v>558</v>
      </c>
      <c r="C112" s="11">
        <v>3</v>
      </c>
      <c r="D112" s="11">
        <v>14393.33333</v>
      </c>
      <c r="E112" s="11">
        <v>10795</v>
      </c>
      <c r="F112" s="11">
        <v>0</v>
      </c>
      <c r="G112" s="11">
        <v>3598.33333</v>
      </c>
      <c r="H112" s="11"/>
      <c r="I112" s="11">
        <v>1</v>
      </c>
      <c r="J112" s="11">
        <v>518160</v>
      </c>
    </row>
    <row r="113">
      <c r="A113" s="7" t="s">
        <v>559</v>
      </c>
      <c r="B113" s="8" t="s">
        <v>560</v>
      </c>
      <c r="C113" s="11">
        <v>1</v>
      </c>
      <c r="D113" s="11">
        <v>25603.28417</v>
      </c>
      <c r="E113" s="11">
        <v>10795</v>
      </c>
      <c r="F113" s="11">
        <v>0</v>
      </c>
      <c r="G113" s="11">
        <v>14808.28417</v>
      </c>
      <c r="H113" s="11"/>
      <c r="I113" s="11">
        <v>1</v>
      </c>
      <c r="J113" s="11">
        <v>307239.41</v>
      </c>
    </row>
    <row r="114">
      <c r="A114" s="7" t="s">
        <v>561</v>
      </c>
      <c r="B114" s="8" t="s">
        <v>562</v>
      </c>
      <c r="C114" s="11">
        <v>1</v>
      </c>
      <c r="D114" s="11">
        <v>29661.6</v>
      </c>
      <c r="E114" s="11">
        <v>12359</v>
      </c>
      <c r="F114" s="11">
        <v>0</v>
      </c>
      <c r="G114" s="11">
        <v>17302.6</v>
      </c>
      <c r="H114" s="11"/>
      <c r="I114" s="11">
        <v>1</v>
      </c>
      <c r="J114" s="11">
        <v>355939.2</v>
      </c>
    </row>
    <row r="115">
      <c r="A115" s="7" t="s">
        <v>563</v>
      </c>
      <c r="B115" s="8" t="s">
        <v>564</v>
      </c>
      <c r="C115" s="11">
        <v>1</v>
      </c>
      <c r="D115" s="11">
        <v>26109.6</v>
      </c>
      <c r="E115" s="11">
        <v>11352</v>
      </c>
      <c r="F115" s="11">
        <v>0</v>
      </c>
      <c r="G115" s="11">
        <v>14757.6</v>
      </c>
      <c r="H115" s="11"/>
      <c r="I115" s="11">
        <v>1</v>
      </c>
      <c r="J115" s="11">
        <v>313315.2</v>
      </c>
    </row>
    <row r="116">
      <c r="A116" s="7" t="s">
        <v>565</v>
      </c>
      <c r="B116" s="8" t="s">
        <v>566</v>
      </c>
      <c r="C116" s="11">
        <v>1</v>
      </c>
      <c r="D116" s="11">
        <v>22442.75</v>
      </c>
      <c r="E116" s="11">
        <v>7481</v>
      </c>
      <c r="F116" s="11">
        <v>0</v>
      </c>
      <c r="G116" s="11">
        <v>14961.75</v>
      </c>
      <c r="H116" s="11"/>
      <c r="I116" s="11">
        <v>1</v>
      </c>
      <c r="J116" s="11">
        <v>269313</v>
      </c>
    </row>
    <row r="117">
      <c r="A117" s="7" t="s">
        <v>567</v>
      </c>
      <c r="B117" s="8" t="s">
        <v>568</v>
      </c>
      <c r="C117" s="11">
        <v>1</v>
      </c>
      <c r="D117" s="11">
        <v>48917.4</v>
      </c>
      <c r="E117" s="11">
        <v>10647</v>
      </c>
      <c r="F117" s="11">
        <v>0</v>
      </c>
      <c r="G117" s="11">
        <v>38270.4</v>
      </c>
      <c r="H117" s="11"/>
      <c r="I117" s="11">
        <v>1</v>
      </c>
      <c r="J117" s="11">
        <v>587008.8</v>
      </c>
    </row>
    <row r="118">
      <c r="A118" s="7" t="s">
        <v>569</v>
      </c>
      <c r="B118" s="8" t="s">
        <v>570</v>
      </c>
      <c r="C118" s="11">
        <v>1</v>
      </c>
      <c r="D118" s="11">
        <v>56851.4</v>
      </c>
      <c r="E118" s="11">
        <v>12359</v>
      </c>
      <c r="F118" s="11">
        <v>0</v>
      </c>
      <c r="G118" s="11">
        <v>44492.4</v>
      </c>
      <c r="H118" s="11"/>
      <c r="I118" s="11">
        <v>1</v>
      </c>
      <c r="J118" s="11">
        <v>682216.8</v>
      </c>
    </row>
    <row r="119">
      <c r="A119" s="7" t="s">
        <v>571</v>
      </c>
      <c r="B119" s="8" t="s">
        <v>572</v>
      </c>
      <c r="C119" s="11">
        <v>1</v>
      </c>
      <c r="D119" s="11">
        <v>53143.7</v>
      </c>
      <c r="E119" s="11">
        <v>12359</v>
      </c>
      <c r="F119" s="11">
        <v>0</v>
      </c>
      <c r="G119" s="11">
        <v>40784.7</v>
      </c>
      <c r="H119" s="11"/>
      <c r="I119" s="11">
        <v>1</v>
      </c>
      <c r="J119" s="11">
        <v>637724.4</v>
      </c>
    </row>
    <row r="120">
      <c r="A120" s="7" t="s">
        <v>573</v>
      </c>
      <c r="B120" s="8" t="s">
        <v>574</v>
      </c>
      <c r="C120" s="11">
        <v>2</v>
      </c>
      <c r="D120" s="11">
        <v>23265</v>
      </c>
      <c r="E120" s="11">
        <v>10575</v>
      </c>
      <c r="F120" s="11">
        <v>0</v>
      </c>
      <c r="G120" s="11">
        <v>12690</v>
      </c>
      <c r="H120" s="11"/>
      <c r="I120" s="11">
        <v>1</v>
      </c>
      <c r="J120" s="11">
        <v>558360</v>
      </c>
    </row>
    <row r="121">
      <c r="A121" s="7" t="s">
        <v>575</v>
      </c>
      <c r="B121" s="8" t="s">
        <v>576</v>
      </c>
      <c r="C121" s="11">
        <v>2</v>
      </c>
      <c r="D121" s="11">
        <v>14011.875</v>
      </c>
      <c r="E121" s="11">
        <v>10575</v>
      </c>
      <c r="F121" s="11">
        <v>0</v>
      </c>
      <c r="G121" s="11">
        <v>3436.875</v>
      </c>
      <c r="H121" s="11"/>
      <c r="I121" s="11">
        <v>1</v>
      </c>
      <c r="J121" s="11">
        <v>336285</v>
      </c>
    </row>
    <row r="122">
      <c r="A122" s="7" t="s">
        <v>577</v>
      </c>
      <c r="B122" s="8" t="s">
        <v>578</v>
      </c>
      <c r="C122" s="11">
        <v>1</v>
      </c>
      <c r="D122" s="11">
        <v>22228.8</v>
      </c>
      <c r="E122" s="11">
        <v>10104</v>
      </c>
      <c r="F122" s="11">
        <v>0</v>
      </c>
      <c r="G122" s="11">
        <v>12124.8</v>
      </c>
      <c r="H122" s="11"/>
      <c r="I122" s="11">
        <v>1</v>
      </c>
      <c r="J122" s="11">
        <v>266745.6</v>
      </c>
    </row>
    <row r="123">
      <c r="A123" s="7" t="s">
        <v>579</v>
      </c>
      <c r="B123" s="8" t="s">
        <v>580</v>
      </c>
      <c r="C123" s="11">
        <v>1</v>
      </c>
      <c r="D123" s="11">
        <v>55615.5</v>
      </c>
      <c r="E123" s="11">
        <v>12359</v>
      </c>
      <c r="F123" s="11">
        <v>0</v>
      </c>
      <c r="G123" s="11">
        <v>43256.5</v>
      </c>
      <c r="H123" s="11"/>
      <c r="I123" s="11">
        <v>1</v>
      </c>
      <c r="J123" s="11">
        <v>667386</v>
      </c>
    </row>
    <row r="124">
      <c r="A124" s="7" t="s">
        <v>581</v>
      </c>
      <c r="B124" s="8" t="s">
        <v>582</v>
      </c>
      <c r="C124" s="11">
        <v>1</v>
      </c>
      <c r="D124" s="11">
        <v>54034.6</v>
      </c>
      <c r="E124" s="11">
        <v>13480</v>
      </c>
      <c r="F124" s="11">
        <v>0</v>
      </c>
      <c r="G124" s="11">
        <v>40554.6</v>
      </c>
      <c r="H124" s="11"/>
      <c r="I124" s="11">
        <v>1</v>
      </c>
      <c r="J124" s="11">
        <v>648415.2</v>
      </c>
    </row>
    <row r="125">
      <c r="A125" s="7" t="s">
        <v>583</v>
      </c>
      <c r="B125" s="8" t="s">
        <v>584</v>
      </c>
      <c r="C125" s="11">
        <v>1</v>
      </c>
      <c r="D125" s="11">
        <v>53920</v>
      </c>
      <c r="E125" s="11">
        <v>13480</v>
      </c>
      <c r="F125" s="11">
        <v>0</v>
      </c>
      <c r="G125" s="11">
        <v>40440</v>
      </c>
      <c r="H125" s="11"/>
      <c r="I125" s="11">
        <v>1</v>
      </c>
      <c r="J125" s="11">
        <v>647040</v>
      </c>
    </row>
    <row r="126">
      <c r="A126" s="7" t="s">
        <v>585</v>
      </c>
      <c r="B126" s="8" t="s">
        <v>586</v>
      </c>
      <c r="C126" s="11">
        <v>1</v>
      </c>
      <c r="D126" s="11">
        <v>49436</v>
      </c>
      <c r="E126" s="11">
        <v>12359</v>
      </c>
      <c r="F126" s="11">
        <v>0</v>
      </c>
      <c r="G126" s="11">
        <v>37077</v>
      </c>
      <c r="H126" s="11"/>
      <c r="I126" s="11">
        <v>1</v>
      </c>
      <c r="J126" s="11">
        <v>593232</v>
      </c>
    </row>
    <row r="127">
      <c r="A127" s="7" t="s">
        <v>587</v>
      </c>
      <c r="B127" s="8" t="s">
        <v>588</v>
      </c>
      <c r="C127" s="11">
        <v>1</v>
      </c>
      <c r="D127" s="11">
        <v>49436</v>
      </c>
      <c r="E127" s="11">
        <v>12359</v>
      </c>
      <c r="F127" s="11">
        <v>0</v>
      </c>
      <c r="G127" s="11">
        <v>37077</v>
      </c>
      <c r="H127" s="11"/>
      <c r="I127" s="11">
        <v>1</v>
      </c>
      <c r="J127" s="11">
        <v>593232</v>
      </c>
    </row>
    <row r="128" ht="25" customHeight="1">
      <c r="A128" s="16" t="s">
        <v>519</v>
      </c>
      <c r="B128" s="16"/>
      <c r="C128" s="13" t="s">
        <v>419</v>
      </c>
      <c r="D128" s="13">
        <f>SUBTOTAL(9,D89:D127)</f>
      </c>
      <c r="E128" s="13" t="s">
        <v>419</v>
      </c>
      <c r="F128" s="13" t="s">
        <v>419</v>
      </c>
      <c r="G128" s="13" t="s">
        <v>419</v>
      </c>
      <c r="H128" s="13" t="s">
        <v>419</v>
      </c>
      <c r="I128" s="13" t="s">
        <v>419</v>
      </c>
      <c r="J128" s="13">
        <f>SUBTOTAL(9,J89:J127)</f>
      </c>
    </row>
    <row r="129" ht="25" customHeight="1">
</row>
    <row r="130" ht="25" customHeight="1">
      <c r="A130" s="14" t="s">
        <v>498</v>
      </c>
      <c r="B130" s="14"/>
      <c r="C130" s="15" t="s">
        <v>167</v>
      </c>
      <c r="D130" s="15"/>
      <c r="E130" s="15"/>
      <c r="F130" s="15"/>
      <c r="G130" s="15"/>
      <c r="H130" s="15"/>
      <c r="I130" s="15"/>
      <c r="J130" s="15"/>
    </row>
    <row r="131" ht="25" customHeight="1">
      <c r="A131" s="14" t="s">
        <v>499</v>
      </c>
      <c r="B131" s="14"/>
      <c r="C131" s="15" t="s">
        <v>500</v>
      </c>
      <c r="D131" s="15"/>
      <c r="E131" s="15"/>
      <c r="F131" s="15"/>
      <c r="G131" s="15"/>
      <c r="H131" s="15"/>
      <c r="I131" s="15"/>
      <c r="J131" s="15"/>
    </row>
    <row r="132" ht="25" customHeight="1">
      <c r="A132" s="14" t="s">
        <v>501</v>
      </c>
      <c r="B132" s="14"/>
      <c r="C132" s="15" t="s">
        <v>481</v>
      </c>
      <c r="D132" s="15"/>
      <c r="E132" s="15"/>
      <c r="F132" s="15"/>
      <c r="G132" s="15"/>
      <c r="H132" s="15"/>
      <c r="I132" s="15"/>
      <c r="J132" s="15"/>
    </row>
    <row r="133" ht="25" customHeight="1">
      <c r="A133" s="3" t="s">
        <v>502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25" customHeight="1">
</row>
    <row r="135" ht="50" customHeight="1">
      <c r="A135" s="7" t="s">
        <v>403</v>
      </c>
      <c r="B135" s="7" t="s">
        <v>503</v>
      </c>
      <c r="C135" s="7" t="s">
        <v>504</v>
      </c>
      <c r="D135" s="7" t="s">
        <v>505</v>
      </c>
      <c r="E135" s="7"/>
      <c r="F135" s="7"/>
      <c r="G135" s="7"/>
      <c r="H135" s="7" t="s">
        <v>506</v>
      </c>
      <c r="I135" s="7" t="s">
        <v>507</v>
      </c>
      <c r="J135" s="7" t="s">
        <v>508</v>
      </c>
    </row>
    <row r="136" ht="50" customHeight="1">
      <c r="A136" s="7"/>
      <c r="B136" s="7"/>
      <c r="C136" s="7"/>
      <c r="D136" s="7" t="s">
        <v>509</v>
      </c>
      <c r="E136" s="7" t="s">
        <v>118</v>
      </c>
      <c r="F136" s="7"/>
      <c r="G136" s="7"/>
      <c r="H136" s="7"/>
      <c r="I136" s="7"/>
      <c r="J136" s="7"/>
    </row>
    <row r="137" ht="50" customHeight="1">
      <c r="A137" s="7"/>
      <c r="B137" s="7"/>
      <c r="C137" s="7"/>
      <c r="D137" s="7"/>
      <c r="E137" s="7" t="s">
        <v>510</v>
      </c>
      <c r="F137" s="7" t="s">
        <v>511</v>
      </c>
      <c r="G137" s="7" t="s">
        <v>512</v>
      </c>
      <c r="H137" s="7"/>
      <c r="I137" s="7"/>
      <c r="J137" s="7"/>
    </row>
    <row r="138" ht="25" customHeight="1">
      <c r="A138" s="7" t="s">
        <v>408</v>
      </c>
      <c r="B138" s="7" t="s">
        <v>409</v>
      </c>
      <c r="C138" s="7" t="s">
        <v>410</v>
      </c>
      <c r="D138" s="7" t="s">
        <v>411</v>
      </c>
      <c r="E138" s="7" t="s">
        <v>413</v>
      </c>
      <c r="F138" s="7" t="s">
        <v>414</v>
      </c>
      <c r="G138" s="7" t="s">
        <v>415</v>
      </c>
      <c r="H138" s="7" t="s">
        <v>416</v>
      </c>
      <c r="I138" s="7" t="s">
        <v>513</v>
      </c>
      <c r="J138" s="7" t="s">
        <v>514</v>
      </c>
    </row>
    <row r="139">
      <c r="A139" s="7" t="s">
        <v>409</v>
      </c>
      <c r="B139" s="8" t="s">
        <v>515</v>
      </c>
      <c r="C139" s="11">
        <v>1</v>
      </c>
      <c r="D139" s="11">
        <v>50000</v>
      </c>
      <c r="E139" s="11">
        <v>0</v>
      </c>
      <c r="F139" s="11">
        <v>0</v>
      </c>
      <c r="G139" s="11">
        <v>50000</v>
      </c>
      <c r="H139" s="11"/>
      <c r="I139" s="11">
        <v>1</v>
      </c>
      <c r="J139" s="11">
        <v>200000</v>
      </c>
    </row>
    <row r="140">
      <c r="A140" s="7" t="s">
        <v>414</v>
      </c>
      <c r="B140" s="8" t="s">
        <v>516</v>
      </c>
      <c r="C140" s="11">
        <v>.5</v>
      </c>
      <c r="D140" s="11">
        <v>33333.3333</v>
      </c>
      <c r="E140" s="11">
        <v>10795</v>
      </c>
      <c r="F140" s="11">
        <v>0</v>
      </c>
      <c r="G140" s="11">
        <v>22538.3333</v>
      </c>
      <c r="H140" s="11"/>
      <c r="I140" s="11">
        <v>1</v>
      </c>
      <c r="J140" s="11">
        <v>200000</v>
      </c>
    </row>
    <row r="141">
      <c r="A141" s="7" t="s">
        <v>517</v>
      </c>
      <c r="B141" s="8" t="s">
        <v>518</v>
      </c>
      <c r="C141" s="11">
        <v>2</v>
      </c>
      <c r="D141" s="11">
        <v>50000</v>
      </c>
      <c r="E141" s="11">
        <v>0</v>
      </c>
      <c r="F141" s="11">
        <v>0</v>
      </c>
      <c r="G141" s="11">
        <v>50000</v>
      </c>
      <c r="H141" s="11"/>
      <c r="I141" s="11">
        <v>1</v>
      </c>
      <c r="J141" s="11">
        <v>200000</v>
      </c>
    </row>
    <row r="142" ht="25" customHeight="1">
      <c r="A142" s="16" t="s">
        <v>519</v>
      </c>
      <c r="B142" s="16"/>
      <c r="C142" s="13" t="s">
        <v>419</v>
      </c>
      <c r="D142" s="13">
        <f>SUBTOTAL(9,D139:D141)</f>
      </c>
      <c r="E142" s="13" t="s">
        <v>419</v>
      </c>
      <c r="F142" s="13" t="s">
        <v>419</v>
      </c>
      <c r="G142" s="13" t="s">
        <v>419</v>
      </c>
      <c r="H142" s="13" t="s">
        <v>419</v>
      </c>
      <c r="I142" s="13" t="s">
        <v>419</v>
      </c>
      <c r="J142" s="13">
        <f>SUBTOTAL(9,J139:J141)</f>
      </c>
    </row>
    <row r="143" ht="25" customHeight="1">
</row>
    <row r="144" ht="25" customHeight="1">
      <c r="A144" s="14" t="s">
        <v>498</v>
      </c>
      <c r="B144" s="14"/>
      <c r="C144" s="15" t="s">
        <v>167</v>
      </c>
      <c r="D144" s="15"/>
      <c r="E144" s="15"/>
      <c r="F144" s="15"/>
      <c r="G144" s="15"/>
      <c r="H144" s="15"/>
      <c r="I144" s="15"/>
      <c r="J144" s="15"/>
    </row>
    <row r="145" ht="25" customHeight="1">
      <c r="A145" s="14" t="s">
        <v>499</v>
      </c>
      <c r="B145" s="14"/>
      <c r="C145" s="15" t="s">
        <v>520</v>
      </c>
      <c r="D145" s="15"/>
      <c r="E145" s="15"/>
      <c r="F145" s="15"/>
      <c r="G145" s="15"/>
      <c r="H145" s="15"/>
      <c r="I145" s="15"/>
      <c r="J145" s="15"/>
    </row>
    <row r="146" ht="25" customHeight="1">
      <c r="A146" s="14" t="s">
        <v>501</v>
      </c>
      <c r="B146" s="14"/>
      <c r="C146" s="15" t="s">
        <v>481</v>
      </c>
      <c r="D146" s="15"/>
      <c r="E146" s="15"/>
      <c r="F146" s="15"/>
      <c r="G146" s="15"/>
      <c r="H146" s="15"/>
      <c r="I146" s="15"/>
      <c r="J146" s="15"/>
    </row>
    <row r="147" ht="25" customHeight="1">
      <c r="A147" s="3" t="s">
        <v>502</v>
      </c>
      <c r="B147" s="3"/>
      <c r="C147" s="3"/>
      <c r="D147" s="3"/>
      <c r="E147" s="3"/>
      <c r="F147" s="3"/>
      <c r="G147" s="3"/>
      <c r="H147" s="3"/>
      <c r="I147" s="3"/>
      <c r="J147" s="3"/>
    </row>
    <row r="148" ht="25" customHeight="1">
</row>
    <row r="149" ht="50" customHeight="1">
      <c r="A149" s="7" t="s">
        <v>403</v>
      </c>
      <c r="B149" s="7" t="s">
        <v>503</v>
      </c>
      <c r="C149" s="7" t="s">
        <v>504</v>
      </c>
      <c r="D149" s="7" t="s">
        <v>505</v>
      </c>
      <c r="E149" s="7"/>
      <c r="F149" s="7"/>
      <c r="G149" s="7"/>
      <c r="H149" s="7" t="s">
        <v>506</v>
      </c>
      <c r="I149" s="7" t="s">
        <v>507</v>
      </c>
      <c r="J149" s="7" t="s">
        <v>508</v>
      </c>
    </row>
    <row r="150" ht="50" customHeight="1">
      <c r="A150" s="7"/>
      <c r="B150" s="7"/>
      <c r="C150" s="7"/>
      <c r="D150" s="7" t="s">
        <v>509</v>
      </c>
      <c r="E150" s="7" t="s">
        <v>118</v>
      </c>
      <c r="F150" s="7"/>
      <c r="G150" s="7"/>
      <c r="H150" s="7"/>
      <c r="I150" s="7"/>
      <c r="J150" s="7"/>
    </row>
    <row r="151" ht="50" customHeight="1">
      <c r="A151" s="7"/>
      <c r="B151" s="7"/>
      <c r="C151" s="7"/>
      <c r="D151" s="7"/>
      <c r="E151" s="7" t="s">
        <v>510</v>
      </c>
      <c r="F151" s="7" t="s">
        <v>511</v>
      </c>
      <c r="G151" s="7" t="s">
        <v>512</v>
      </c>
      <c r="H151" s="7"/>
      <c r="I151" s="7"/>
      <c r="J151" s="7"/>
    </row>
    <row r="152" ht="25" customHeight="1">
      <c r="A152" s="7" t="s">
        <v>408</v>
      </c>
      <c r="B152" s="7" t="s">
        <v>409</v>
      </c>
      <c r="C152" s="7" t="s">
        <v>410</v>
      </c>
      <c r="D152" s="7" t="s">
        <v>411</v>
      </c>
      <c r="E152" s="7" t="s">
        <v>413</v>
      </c>
      <c r="F152" s="7" t="s">
        <v>414</v>
      </c>
      <c r="G152" s="7" t="s">
        <v>415</v>
      </c>
      <c r="H152" s="7" t="s">
        <v>416</v>
      </c>
      <c r="I152" s="7" t="s">
        <v>513</v>
      </c>
      <c r="J152" s="7" t="s">
        <v>514</v>
      </c>
    </row>
    <row r="153">
      <c r="A153" s="7" t="s">
        <v>409</v>
      </c>
      <c r="B153" s="8" t="s">
        <v>515</v>
      </c>
      <c r="C153" s="11">
        <v>1</v>
      </c>
      <c r="D153" s="11">
        <v>137579.91667</v>
      </c>
      <c r="E153" s="11">
        <v>85436.95</v>
      </c>
      <c r="F153" s="11">
        <v>0</v>
      </c>
      <c r="G153" s="11">
        <v>52142.96667</v>
      </c>
      <c r="H153" s="11"/>
      <c r="I153" s="11">
        <v>1</v>
      </c>
      <c r="J153" s="11">
        <v>1650959</v>
      </c>
    </row>
    <row r="154">
      <c r="A154" s="7" t="s">
        <v>410</v>
      </c>
      <c r="B154" s="8" t="s">
        <v>518</v>
      </c>
      <c r="C154" s="11">
        <v>2</v>
      </c>
      <c r="D154" s="11">
        <v>85180.075</v>
      </c>
      <c r="E154" s="11">
        <v>68234.33</v>
      </c>
      <c r="F154" s="11">
        <v>0</v>
      </c>
      <c r="G154" s="11">
        <v>16945.745</v>
      </c>
      <c r="H154" s="11"/>
      <c r="I154" s="11">
        <v>1</v>
      </c>
      <c r="J154" s="11">
        <v>2044321.8</v>
      </c>
    </row>
    <row r="155">
      <c r="A155" s="7" t="s">
        <v>411</v>
      </c>
      <c r="B155" s="8" t="s">
        <v>521</v>
      </c>
      <c r="C155" s="11">
        <v>1</v>
      </c>
      <c r="D155" s="11">
        <v>101087.93333</v>
      </c>
      <c r="E155" s="11">
        <v>60652.76</v>
      </c>
      <c r="F155" s="11">
        <v>0</v>
      </c>
      <c r="G155" s="11">
        <v>40435.17333</v>
      </c>
      <c r="H155" s="11"/>
      <c r="I155" s="11">
        <v>1</v>
      </c>
      <c r="J155" s="11">
        <v>1213055.2</v>
      </c>
    </row>
    <row r="156">
      <c r="A156" s="7" t="s">
        <v>413</v>
      </c>
      <c r="B156" s="8" t="s">
        <v>522</v>
      </c>
      <c r="C156" s="11">
        <v>1</v>
      </c>
      <c r="D156" s="11">
        <v>53964</v>
      </c>
      <c r="E156" s="11">
        <v>13480</v>
      </c>
      <c r="F156" s="11">
        <v>0</v>
      </c>
      <c r="G156" s="11">
        <v>40484</v>
      </c>
      <c r="H156" s="11"/>
      <c r="I156" s="11">
        <v>1</v>
      </c>
      <c r="J156" s="11">
        <v>647568</v>
      </c>
    </row>
    <row r="157">
      <c r="A157" s="7" t="s">
        <v>415</v>
      </c>
      <c r="B157" s="8" t="s">
        <v>523</v>
      </c>
      <c r="C157" s="11">
        <v>1</v>
      </c>
      <c r="D157" s="11">
        <v>22856.05</v>
      </c>
      <c r="E157" s="11">
        <v>9329</v>
      </c>
      <c r="F157" s="11">
        <v>0</v>
      </c>
      <c r="G157" s="11">
        <v>13527.05</v>
      </c>
      <c r="H157" s="11"/>
      <c r="I157" s="11">
        <v>1</v>
      </c>
      <c r="J157" s="11">
        <v>274272.6</v>
      </c>
    </row>
    <row r="158">
      <c r="A158" s="7" t="s">
        <v>416</v>
      </c>
      <c r="B158" s="8" t="s">
        <v>524</v>
      </c>
      <c r="C158" s="11">
        <v>1</v>
      </c>
      <c r="D158" s="11">
        <v>24828.5</v>
      </c>
      <c r="E158" s="11">
        <v>10795</v>
      </c>
      <c r="F158" s="11">
        <v>0</v>
      </c>
      <c r="G158" s="11">
        <v>14033.5</v>
      </c>
      <c r="H158" s="11"/>
      <c r="I158" s="11">
        <v>1</v>
      </c>
      <c r="J158" s="11">
        <v>297942</v>
      </c>
    </row>
    <row r="159">
      <c r="A159" s="7" t="s">
        <v>513</v>
      </c>
      <c r="B159" s="8" t="s">
        <v>525</v>
      </c>
      <c r="C159" s="11">
        <v>1</v>
      </c>
      <c r="D159" s="11">
        <v>33796</v>
      </c>
      <c r="E159" s="11">
        <v>8449</v>
      </c>
      <c r="F159" s="11">
        <v>0</v>
      </c>
      <c r="G159" s="11">
        <v>25347</v>
      </c>
      <c r="H159" s="11"/>
      <c r="I159" s="11">
        <v>1</v>
      </c>
      <c r="J159" s="11">
        <v>405552</v>
      </c>
    </row>
    <row r="160">
      <c r="A160" s="7" t="s">
        <v>514</v>
      </c>
      <c r="B160" s="8" t="s">
        <v>526</v>
      </c>
      <c r="C160" s="11">
        <v>3</v>
      </c>
      <c r="D160" s="11">
        <v>35569.28072</v>
      </c>
      <c r="E160" s="11">
        <v>10795</v>
      </c>
      <c r="F160" s="11">
        <v>0</v>
      </c>
      <c r="G160" s="11">
        <v>24774.28072</v>
      </c>
      <c r="H160" s="11"/>
      <c r="I160" s="11">
        <v>1</v>
      </c>
      <c r="J160" s="11">
        <v>1280494.11</v>
      </c>
    </row>
    <row r="161">
      <c r="A161" s="7" t="s">
        <v>527</v>
      </c>
      <c r="B161" s="8" t="s">
        <v>528</v>
      </c>
      <c r="C161" s="11">
        <v>1</v>
      </c>
      <c r="D161" s="11">
        <v>23348.15833</v>
      </c>
      <c r="E161" s="11">
        <v>7340</v>
      </c>
      <c r="F161" s="11">
        <v>0</v>
      </c>
      <c r="G161" s="11">
        <v>16008.15833</v>
      </c>
      <c r="H161" s="11"/>
      <c r="I161" s="11">
        <v>1</v>
      </c>
      <c r="J161" s="11">
        <v>280177.9</v>
      </c>
    </row>
    <row r="162">
      <c r="A162" s="7" t="s">
        <v>529</v>
      </c>
      <c r="B162" s="8" t="s">
        <v>530</v>
      </c>
      <c r="C162" s="11">
        <v>.5</v>
      </c>
      <c r="D162" s="11">
        <v>22669.5</v>
      </c>
      <c r="E162" s="11">
        <v>10795</v>
      </c>
      <c r="F162" s="11">
        <v>0</v>
      </c>
      <c r="G162" s="11">
        <v>11874.5</v>
      </c>
      <c r="H162" s="11"/>
      <c r="I162" s="11">
        <v>1</v>
      </c>
      <c r="J162" s="11">
        <v>136017</v>
      </c>
    </row>
    <row r="163">
      <c r="A163" s="7" t="s">
        <v>531</v>
      </c>
      <c r="B163" s="8" t="s">
        <v>532</v>
      </c>
      <c r="C163" s="11">
        <v>1</v>
      </c>
      <c r="D163" s="11">
        <v>38862</v>
      </c>
      <c r="E163" s="11">
        <v>10795</v>
      </c>
      <c r="F163" s="11">
        <v>0</v>
      </c>
      <c r="G163" s="11">
        <v>28067</v>
      </c>
      <c r="H163" s="11"/>
      <c r="I163" s="11">
        <v>1</v>
      </c>
      <c r="J163" s="11">
        <v>466344</v>
      </c>
    </row>
    <row r="164">
      <c r="A164" s="7" t="s">
        <v>533</v>
      </c>
      <c r="B164" s="8" t="s">
        <v>534</v>
      </c>
      <c r="C164" s="11">
        <v>1</v>
      </c>
      <c r="D164" s="11">
        <v>32354.1158</v>
      </c>
      <c r="E164" s="11">
        <v>11965</v>
      </c>
      <c r="F164" s="11">
        <v>0</v>
      </c>
      <c r="G164" s="11">
        <v>20389.1158</v>
      </c>
      <c r="H164" s="11"/>
      <c r="I164" s="11">
        <v>1</v>
      </c>
      <c r="J164" s="11">
        <v>388249.39</v>
      </c>
    </row>
    <row r="165">
      <c r="A165" s="7" t="s">
        <v>535</v>
      </c>
      <c r="B165" s="8" t="s">
        <v>536</v>
      </c>
      <c r="C165" s="11">
        <v>4</v>
      </c>
      <c r="D165" s="11">
        <v>26122.5</v>
      </c>
      <c r="E165" s="11">
        <v>8100</v>
      </c>
      <c r="F165" s="11">
        <v>0</v>
      </c>
      <c r="G165" s="11">
        <v>18022.5</v>
      </c>
      <c r="H165" s="11"/>
      <c r="I165" s="11">
        <v>1</v>
      </c>
      <c r="J165" s="11">
        <v>1253880</v>
      </c>
    </row>
    <row r="166">
      <c r="A166" s="7" t="s">
        <v>537</v>
      </c>
      <c r="B166" s="8" t="s">
        <v>538</v>
      </c>
      <c r="C166" s="11">
        <v>1</v>
      </c>
      <c r="D166" s="11">
        <v>41998.1</v>
      </c>
      <c r="E166" s="11">
        <v>9767</v>
      </c>
      <c r="F166" s="11">
        <v>0</v>
      </c>
      <c r="G166" s="11">
        <v>32231.1</v>
      </c>
      <c r="H166" s="11"/>
      <c r="I166" s="11">
        <v>1</v>
      </c>
      <c r="J166" s="11">
        <v>503977.2</v>
      </c>
    </row>
    <row r="167">
      <c r="A167" s="7" t="s">
        <v>539</v>
      </c>
      <c r="B167" s="8" t="s">
        <v>540</v>
      </c>
      <c r="C167" s="11">
        <v>1</v>
      </c>
      <c r="D167" s="11">
        <v>24843.63333</v>
      </c>
      <c r="E167" s="11">
        <v>7481</v>
      </c>
      <c r="F167" s="11">
        <v>0</v>
      </c>
      <c r="G167" s="11">
        <v>17362.63333</v>
      </c>
      <c r="H167" s="11"/>
      <c r="I167" s="11">
        <v>1</v>
      </c>
      <c r="J167" s="11">
        <v>298123.6</v>
      </c>
    </row>
    <row r="168">
      <c r="A168" s="7" t="s">
        <v>541</v>
      </c>
      <c r="B168" s="8" t="s">
        <v>542</v>
      </c>
      <c r="C168" s="11">
        <v>1</v>
      </c>
      <c r="D168" s="11">
        <v>23939.2</v>
      </c>
      <c r="E168" s="11">
        <v>7481</v>
      </c>
      <c r="F168" s="11">
        <v>0</v>
      </c>
      <c r="G168" s="11">
        <v>16458.2</v>
      </c>
      <c r="H168" s="11"/>
      <c r="I168" s="11">
        <v>1</v>
      </c>
      <c r="J168" s="11">
        <v>287270.4</v>
      </c>
    </row>
    <row r="169">
      <c r="A169" s="7" t="s">
        <v>543</v>
      </c>
      <c r="B169" s="8" t="s">
        <v>544</v>
      </c>
      <c r="C169" s="11">
        <v>1</v>
      </c>
      <c r="D169" s="11">
        <v>24718</v>
      </c>
      <c r="E169" s="11">
        <v>12359</v>
      </c>
      <c r="F169" s="11">
        <v>0</v>
      </c>
      <c r="G169" s="11">
        <v>12359</v>
      </c>
      <c r="H169" s="11"/>
      <c r="I169" s="11">
        <v>1</v>
      </c>
      <c r="J169" s="11">
        <v>296616</v>
      </c>
    </row>
    <row r="170">
      <c r="A170" s="7" t="s">
        <v>545</v>
      </c>
      <c r="B170" s="8" t="s">
        <v>546</v>
      </c>
      <c r="C170" s="11">
        <v>4</v>
      </c>
      <c r="D170" s="11">
        <v>22297.38313</v>
      </c>
      <c r="E170" s="11">
        <v>7449</v>
      </c>
      <c r="F170" s="11">
        <v>0</v>
      </c>
      <c r="G170" s="11">
        <v>14848.38313</v>
      </c>
      <c r="H170" s="11"/>
      <c r="I170" s="11">
        <v>1</v>
      </c>
      <c r="J170" s="11">
        <v>1070274.39</v>
      </c>
    </row>
    <row r="171">
      <c r="A171" s="7" t="s">
        <v>547</v>
      </c>
      <c r="B171" s="8" t="s">
        <v>548</v>
      </c>
      <c r="C171" s="11">
        <v>1</v>
      </c>
      <c r="D171" s="11">
        <v>22464.1</v>
      </c>
      <c r="E171" s="11">
        <v>9767</v>
      </c>
      <c r="F171" s="11">
        <v>0</v>
      </c>
      <c r="G171" s="11">
        <v>12697.1</v>
      </c>
      <c r="H171" s="11"/>
      <c r="I171" s="11">
        <v>1</v>
      </c>
      <c r="J171" s="11">
        <v>269569.2</v>
      </c>
    </row>
    <row r="172">
      <c r="A172" s="7" t="s">
        <v>549</v>
      </c>
      <c r="B172" s="8" t="s">
        <v>550</v>
      </c>
      <c r="C172" s="11">
        <v>1</v>
      </c>
      <c r="D172" s="11">
        <v>53920</v>
      </c>
      <c r="E172" s="11">
        <v>13480</v>
      </c>
      <c r="F172" s="11">
        <v>0</v>
      </c>
      <c r="G172" s="11">
        <v>40440</v>
      </c>
      <c r="H172" s="11"/>
      <c r="I172" s="11">
        <v>1</v>
      </c>
      <c r="J172" s="11">
        <v>647040</v>
      </c>
    </row>
    <row r="173">
      <c r="A173" s="7" t="s">
        <v>551</v>
      </c>
      <c r="B173" s="8" t="s">
        <v>552</v>
      </c>
      <c r="C173" s="11">
        <v>4</v>
      </c>
      <c r="D173" s="11">
        <v>27548.8</v>
      </c>
      <c r="E173" s="11">
        <v>12359</v>
      </c>
      <c r="F173" s="11">
        <v>0</v>
      </c>
      <c r="G173" s="11">
        <v>15189.8</v>
      </c>
      <c r="H173" s="11"/>
      <c r="I173" s="11">
        <v>1</v>
      </c>
      <c r="J173" s="11">
        <v>1322342.4</v>
      </c>
    </row>
    <row r="174">
      <c r="A174" s="7" t="s">
        <v>553</v>
      </c>
      <c r="B174" s="8" t="s">
        <v>554</v>
      </c>
      <c r="C174" s="11">
        <v>2</v>
      </c>
      <c r="D174" s="11">
        <v>25725</v>
      </c>
      <c r="E174" s="11">
        <v>10575</v>
      </c>
      <c r="F174" s="11">
        <v>0</v>
      </c>
      <c r="G174" s="11">
        <v>15150</v>
      </c>
      <c r="H174" s="11"/>
      <c r="I174" s="11">
        <v>1</v>
      </c>
      <c r="J174" s="11">
        <v>617400</v>
      </c>
    </row>
    <row r="175">
      <c r="A175" s="7" t="s">
        <v>555</v>
      </c>
      <c r="B175" s="8" t="s">
        <v>556</v>
      </c>
      <c r="C175" s="11">
        <v>1</v>
      </c>
      <c r="D175" s="11">
        <v>43180</v>
      </c>
      <c r="E175" s="11">
        <v>9767</v>
      </c>
      <c r="F175" s="11">
        <v>0</v>
      </c>
      <c r="G175" s="11">
        <v>33413</v>
      </c>
      <c r="H175" s="11"/>
      <c r="I175" s="11">
        <v>1</v>
      </c>
      <c r="J175" s="11">
        <v>518160</v>
      </c>
    </row>
    <row r="176">
      <c r="A176" s="7" t="s">
        <v>557</v>
      </c>
      <c r="B176" s="8" t="s">
        <v>558</v>
      </c>
      <c r="C176" s="11">
        <v>3</v>
      </c>
      <c r="D176" s="11">
        <v>14393.33333</v>
      </c>
      <c r="E176" s="11">
        <v>10795</v>
      </c>
      <c r="F176" s="11">
        <v>0</v>
      </c>
      <c r="G176" s="11">
        <v>3598.33333</v>
      </c>
      <c r="H176" s="11"/>
      <c r="I176" s="11">
        <v>1</v>
      </c>
      <c r="J176" s="11">
        <v>518160</v>
      </c>
    </row>
    <row r="177">
      <c r="A177" s="7" t="s">
        <v>559</v>
      </c>
      <c r="B177" s="8" t="s">
        <v>560</v>
      </c>
      <c r="C177" s="11">
        <v>1</v>
      </c>
      <c r="D177" s="11">
        <v>25603.28417</v>
      </c>
      <c r="E177" s="11">
        <v>10795</v>
      </c>
      <c r="F177" s="11">
        <v>0</v>
      </c>
      <c r="G177" s="11">
        <v>14808.28417</v>
      </c>
      <c r="H177" s="11"/>
      <c r="I177" s="11">
        <v>1</v>
      </c>
      <c r="J177" s="11">
        <v>307239.41</v>
      </c>
    </row>
    <row r="178">
      <c r="A178" s="7" t="s">
        <v>561</v>
      </c>
      <c r="B178" s="8" t="s">
        <v>562</v>
      </c>
      <c r="C178" s="11">
        <v>1</v>
      </c>
      <c r="D178" s="11">
        <v>29661.6</v>
      </c>
      <c r="E178" s="11">
        <v>12359</v>
      </c>
      <c r="F178" s="11">
        <v>0</v>
      </c>
      <c r="G178" s="11">
        <v>17302.6</v>
      </c>
      <c r="H178" s="11"/>
      <c r="I178" s="11">
        <v>1</v>
      </c>
      <c r="J178" s="11">
        <v>355939.2</v>
      </c>
    </row>
    <row r="179">
      <c r="A179" s="7" t="s">
        <v>563</v>
      </c>
      <c r="B179" s="8" t="s">
        <v>564</v>
      </c>
      <c r="C179" s="11">
        <v>1</v>
      </c>
      <c r="D179" s="11">
        <v>26109.6</v>
      </c>
      <c r="E179" s="11">
        <v>11352</v>
      </c>
      <c r="F179" s="11">
        <v>0</v>
      </c>
      <c r="G179" s="11">
        <v>14757.6</v>
      </c>
      <c r="H179" s="11"/>
      <c r="I179" s="11">
        <v>1</v>
      </c>
      <c r="J179" s="11">
        <v>313315.2</v>
      </c>
    </row>
    <row r="180">
      <c r="A180" s="7" t="s">
        <v>565</v>
      </c>
      <c r="B180" s="8" t="s">
        <v>566</v>
      </c>
      <c r="C180" s="11">
        <v>1</v>
      </c>
      <c r="D180" s="11">
        <v>22442.75</v>
      </c>
      <c r="E180" s="11">
        <v>7481</v>
      </c>
      <c r="F180" s="11">
        <v>0</v>
      </c>
      <c r="G180" s="11">
        <v>14961.75</v>
      </c>
      <c r="H180" s="11"/>
      <c r="I180" s="11">
        <v>1</v>
      </c>
      <c r="J180" s="11">
        <v>269313</v>
      </c>
    </row>
    <row r="181">
      <c r="A181" s="7" t="s">
        <v>567</v>
      </c>
      <c r="B181" s="8" t="s">
        <v>568</v>
      </c>
      <c r="C181" s="11">
        <v>1</v>
      </c>
      <c r="D181" s="11">
        <v>48917.4</v>
      </c>
      <c r="E181" s="11">
        <v>10647</v>
      </c>
      <c r="F181" s="11">
        <v>0</v>
      </c>
      <c r="G181" s="11">
        <v>38270.4</v>
      </c>
      <c r="H181" s="11"/>
      <c r="I181" s="11">
        <v>1</v>
      </c>
      <c r="J181" s="11">
        <v>587008.8</v>
      </c>
    </row>
    <row r="182">
      <c r="A182" s="7" t="s">
        <v>569</v>
      </c>
      <c r="B182" s="8" t="s">
        <v>570</v>
      </c>
      <c r="C182" s="11">
        <v>1</v>
      </c>
      <c r="D182" s="11">
        <v>56851.4</v>
      </c>
      <c r="E182" s="11">
        <v>12359</v>
      </c>
      <c r="F182" s="11">
        <v>0</v>
      </c>
      <c r="G182" s="11">
        <v>44492.4</v>
      </c>
      <c r="H182" s="11"/>
      <c r="I182" s="11">
        <v>1</v>
      </c>
      <c r="J182" s="11">
        <v>682216.8</v>
      </c>
    </row>
    <row r="183">
      <c r="A183" s="7" t="s">
        <v>571</v>
      </c>
      <c r="B183" s="8" t="s">
        <v>572</v>
      </c>
      <c r="C183" s="11">
        <v>1</v>
      </c>
      <c r="D183" s="11">
        <v>53143.7</v>
      </c>
      <c r="E183" s="11">
        <v>12359</v>
      </c>
      <c r="F183" s="11">
        <v>0</v>
      </c>
      <c r="G183" s="11">
        <v>40784.7</v>
      </c>
      <c r="H183" s="11"/>
      <c r="I183" s="11">
        <v>1</v>
      </c>
      <c r="J183" s="11">
        <v>637724.4</v>
      </c>
    </row>
    <row r="184">
      <c r="A184" s="7" t="s">
        <v>573</v>
      </c>
      <c r="B184" s="8" t="s">
        <v>574</v>
      </c>
      <c r="C184" s="11">
        <v>2</v>
      </c>
      <c r="D184" s="11">
        <v>23265</v>
      </c>
      <c r="E184" s="11">
        <v>10575</v>
      </c>
      <c r="F184" s="11">
        <v>0</v>
      </c>
      <c r="G184" s="11">
        <v>12690</v>
      </c>
      <c r="H184" s="11"/>
      <c r="I184" s="11">
        <v>1</v>
      </c>
      <c r="J184" s="11">
        <v>558360</v>
      </c>
    </row>
    <row r="185">
      <c r="A185" s="7" t="s">
        <v>575</v>
      </c>
      <c r="B185" s="8" t="s">
        <v>576</v>
      </c>
      <c r="C185" s="11">
        <v>2</v>
      </c>
      <c r="D185" s="11">
        <v>14011.875</v>
      </c>
      <c r="E185" s="11">
        <v>10575</v>
      </c>
      <c r="F185" s="11">
        <v>0</v>
      </c>
      <c r="G185" s="11">
        <v>3436.875</v>
      </c>
      <c r="H185" s="11"/>
      <c r="I185" s="11">
        <v>1</v>
      </c>
      <c r="J185" s="11">
        <v>336285</v>
      </c>
    </row>
    <row r="186">
      <c r="A186" s="7" t="s">
        <v>577</v>
      </c>
      <c r="B186" s="8" t="s">
        <v>578</v>
      </c>
      <c r="C186" s="11">
        <v>1</v>
      </c>
      <c r="D186" s="11">
        <v>22228.8</v>
      </c>
      <c r="E186" s="11">
        <v>10104</v>
      </c>
      <c r="F186" s="11">
        <v>0</v>
      </c>
      <c r="G186" s="11">
        <v>12124.8</v>
      </c>
      <c r="H186" s="11"/>
      <c r="I186" s="11">
        <v>1</v>
      </c>
      <c r="J186" s="11">
        <v>266745.6</v>
      </c>
    </row>
    <row r="187">
      <c r="A187" s="7" t="s">
        <v>579</v>
      </c>
      <c r="B187" s="8" t="s">
        <v>580</v>
      </c>
      <c r="C187" s="11">
        <v>1</v>
      </c>
      <c r="D187" s="11">
        <v>55615.5</v>
      </c>
      <c r="E187" s="11">
        <v>12359</v>
      </c>
      <c r="F187" s="11">
        <v>0</v>
      </c>
      <c r="G187" s="11">
        <v>43256.5</v>
      </c>
      <c r="H187" s="11"/>
      <c r="I187" s="11">
        <v>1</v>
      </c>
      <c r="J187" s="11">
        <v>667386</v>
      </c>
    </row>
    <row r="188">
      <c r="A188" s="7" t="s">
        <v>581</v>
      </c>
      <c r="B188" s="8" t="s">
        <v>582</v>
      </c>
      <c r="C188" s="11">
        <v>1</v>
      </c>
      <c r="D188" s="11">
        <v>54034.6</v>
      </c>
      <c r="E188" s="11">
        <v>13480</v>
      </c>
      <c r="F188" s="11">
        <v>0</v>
      </c>
      <c r="G188" s="11">
        <v>40554.6</v>
      </c>
      <c r="H188" s="11"/>
      <c r="I188" s="11">
        <v>1</v>
      </c>
      <c r="J188" s="11">
        <v>648415.2</v>
      </c>
    </row>
    <row r="189">
      <c r="A189" s="7" t="s">
        <v>583</v>
      </c>
      <c r="B189" s="8" t="s">
        <v>584</v>
      </c>
      <c r="C189" s="11">
        <v>1</v>
      </c>
      <c r="D189" s="11">
        <v>53920</v>
      </c>
      <c r="E189" s="11">
        <v>13480</v>
      </c>
      <c r="F189" s="11">
        <v>0</v>
      </c>
      <c r="G189" s="11">
        <v>40440</v>
      </c>
      <c r="H189" s="11"/>
      <c r="I189" s="11">
        <v>1</v>
      </c>
      <c r="J189" s="11">
        <v>647040</v>
      </c>
    </row>
    <row r="190">
      <c r="A190" s="7" t="s">
        <v>585</v>
      </c>
      <c r="B190" s="8" t="s">
        <v>586</v>
      </c>
      <c r="C190" s="11">
        <v>1</v>
      </c>
      <c r="D190" s="11">
        <v>49436</v>
      </c>
      <c r="E190" s="11">
        <v>12359</v>
      </c>
      <c r="F190" s="11">
        <v>0</v>
      </c>
      <c r="G190" s="11">
        <v>37077</v>
      </c>
      <c r="H190" s="11"/>
      <c r="I190" s="11">
        <v>1</v>
      </c>
      <c r="J190" s="11">
        <v>593232</v>
      </c>
    </row>
    <row r="191">
      <c r="A191" s="7" t="s">
        <v>587</v>
      </c>
      <c r="B191" s="8" t="s">
        <v>588</v>
      </c>
      <c r="C191" s="11">
        <v>1</v>
      </c>
      <c r="D191" s="11">
        <v>49436</v>
      </c>
      <c r="E191" s="11">
        <v>12359</v>
      </c>
      <c r="F191" s="11">
        <v>0</v>
      </c>
      <c r="G191" s="11">
        <v>37077</v>
      </c>
      <c r="H191" s="11"/>
      <c r="I191" s="11">
        <v>1</v>
      </c>
      <c r="J191" s="11">
        <v>593232</v>
      </c>
    </row>
    <row r="192" ht="25" customHeight="1">
      <c r="A192" s="16" t="s">
        <v>519</v>
      </c>
      <c r="B192" s="16"/>
      <c r="C192" s="13" t="s">
        <v>419</v>
      </c>
      <c r="D192" s="13">
        <f>SUBTOTAL(9,D153:D191)</f>
      </c>
      <c r="E192" s="13" t="s">
        <v>419</v>
      </c>
      <c r="F192" s="13" t="s">
        <v>419</v>
      </c>
      <c r="G192" s="13" t="s">
        <v>419</v>
      </c>
      <c r="H192" s="13" t="s">
        <v>419</v>
      </c>
      <c r="I192" s="13" t="s">
        <v>419</v>
      </c>
      <c r="J192" s="13">
        <f>SUBTOTAL(9,J153:J191)</f>
      </c>
    </row>
    <row r="193" ht="20" customHeight="1">
</row>
    <row r="194" ht="25" customHeight="1">
      <c r="A194" s="14" t="s">
        <v>501</v>
      </c>
      <c r="B194" s="14"/>
      <c r="C194" s="15" t="s">
        <v>475</v>
      </c>
      <c r="D194" s="15"/>
      <c r="E194" s="15"/>
      <c r="F194" s="15"/>
      <c r="G194" s="15"/>
    </row>
    <row r="195" ht="15" customHeight="1">
</row>
    <row r="196" ht="50" customHeight="1">
      <c r="A196" s="3" t="s">
        <v>589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403</v>
      </c>
      <c r="B198" s="7" t="s">
        <v>48</v>
      </c>
      <c r="C198" s="7"/>
      <c r="D198" s="7"/>
      <c r="E198" s="7" t="s">
        <v>590</v>
      </c>
      <c r="F198" s="7" t="s">
        <v>591</v>
      </c>
      <c r="G198" s="7" t="s">
        <v>592</v>
      </c>
    </row>
    <row r="199" ht="20" customHeight="1">
      <c r="A199" s="7" t="s">
        <v>60</v>
      </c>
      <c r="B199" s="7" t="s">
        <v>60</v>
      </c>
      <c r="C199" s="7"/>
      <c r="D199" s="7"/>
      <c r="E199" s="7" t="s">
        <v>60</v>
      </c>
      <c r="F199" s="7" t="s">
        <v>60</v>
      </c>
      <c r="G199" s="7" t="s">
        <v>60</v>
      </c>
    </row>
    <row r="200" ht="20" customHeight="1">
</row>
    <row r="201" ht="25" customHeight="1">
      <c r="A201" s="14" t="s">
        <v>501</v>
      </c>
      <c r="B201" s="14"/>
      <c r="C201" s="15" t="s">
        <v>478</v>
      </c>
      <c r="D201" s="15"/>
      <c r="E201" s="15"/>
      <c r="F201" s="15"/>
      <c r="G201" s="15"/>
    </row>
    <row r="202" ht="15" customHeight="1">
</row>
    <row r="203" ht="50" customHeight="1">
      <c r="A203" s="3" t="s">
        <v>589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481</v>
      </c>
      <c r="D208" s="15"/>
      <c r="E208" s="15"/>
      <c r="F208" s="15"/>
      <c r="G208" s="15"/>
    </row>
    <row r="209" ht="15" customHeight="1">
</row>
    <row r="210" ht="50" customHeight="1">
      <c r="A210" s="3" t="s">
        <v>589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</sheetData>
  <sheetProtection password="E510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64:B64"/>
    <mergeCell ref="A66:B66"/>
    <mergeCell ref="C66:J66"/>
    <mergeCell ref="A67:B67"/>
    <mergeCell ref="C67:J67"/>
    <mergeCell ref="A68:B68"/>
    <mergeCell ref="C68:J68"/>
    <mergeCell ref="A69:J69"/>
    <mergeCell ref="A71:A73"/>
    <mergeCell ref="B71:B73"/>
    <mergeCell ref="C71:C73"/>
    <mergeCell ref="D71:G71"/>
    <mergeCell ref="H71:H73"/>
    <mergeCell ref="I71:I73"/>
    <mergeCell ref="J71:J73"/>
    <mergeCell ref="D72:D73"/>
    <mergeCell ref="E72:G72"/>
    <mergeCell ref="A78:B78"/>
    <mergeCell ref="A80:B80"/>
    <mergeCell ref="C80:J80"/>
    <mergeCell ref="A81:B81"/>
    <mergeCell ref="C81:J81"/>
    <mergeCell ref="A82:B82"/>
    <mergeCell ref="C82:J82"/>
    <mergeCell ref="A83:J83"/>
    <mergeCell ref="A85:A87"/>
    <mergeCell ref="B85:B87"/>
    <mergeCell ref="C85:C87"/>
    <mergeCell ref="D85:G85"/>
    <mergeCell ref="H85:H87"/>
    <mergeCell ref="I85:I87"/>
    <mergeCell ref="J85:J87"/>
    <mergeCell ref="D86:D87"/>
    <mergeCell ref="E86:G86"/>
    <mergeCell ref="A128:B128"/>
    <mergeCell ref="A130:B130"/>
    <mergeCell ref="C130:J130"/>
    <mergeCell ref="A131:B131"/>
    <mergeCell ref="C131:J131"/>
    <mergeCell ref="A132:B132"/>
    <mergeCell ref="C132:J132"/>
    <mergeCell ref="A133:J133"/>
    <mergeCell ref="A135:A137"/>
    <mergeCell ref="B135:B137"/>
    <mergeCell ref="C135:C137"/>
    <mergeCell ref="D135:G135"/>
    <mergeCell ref="H135:H137"/>
    <mergeCell ref="I135:I137"/>
    <mergeCell ref="J135:J137"/>
    <mergeCell ref="D136:D137"/>
    <mergeCell ref="E136:G136"/>
    <mergeCell ref="A142:B142"/>
    <mergeCell ref="A144:B144"/>
    <mergeCell ref="C144:J144"/>
    <mergeCell ref="A145:B145"/>
    <mergeCell ref="C145:J145"/>
    <mergeCell ref="A146:B146"/>
    <mergeCell ref="C146:J146"/>
    <mergeCell ref="A147:J147"/>
    <mergeCell ref="A149:A151"/>
    <mergeCell ref="B149:B151"/>
    <mergeCell ref="C149:C151"/>
    <mergeCell ref="D149:G149"/>
    <mergeCell ref="H149:H151"/>
    <mergeCell ref="I149:I151"/>
    <mergeCell ref="J149:J151"/>
    <mergeCell ref="D150:D151"/>
    <mergeCell ref="E150:G150"/>
    <mergeCell ref="A192:B192"/>
    <mergeCell ref="A194:B194"/>
    <mergeCell ref="C194:G194"/>
    <mergeCell ref="A196:G196"/>
    <mergeCell ref="B198:D198"/>
    <mergeCell ref="B199:D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&amp;K00-00925823._15.403240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500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593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595</v>
      </c>
      <c r="E8" s="7" t="s">
        <v>596</v>
      </c>
      <c r="F8" s="7" t="s">
        <v>597</v>
      </c>
      <c r="G8" s="7" t="s">
        <v>598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408</v>
      </c>
      <c r="B10" s="8" t="s">
        <v>599</v>
      </c>
      <c r="C10" s="8"/>
      <c r="D10" s="11">
        <v>2927.7886</v>
      </c>
      <c r="E10" s="11">
        <v>2</v>
      </c>
      <c r="F10" s="11">
        <v>50</v>
      </c>
      <c r="G10" s="11">
        <v>292778.86</v>
      </c>
    </row>
    <row r="11" ht="25" customHeight="1">
      <c r="A11" s="16" t="s">
        <v>519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498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499</v>
      </c>
      <c r="B14" s="14"/>
      <c r="C14" s="15" t="s">
        <v>520</v>
      </c>
      <c r="D14" s="15"/>
      <c r="E14" s="15"/>
      <c r="F14" s="15"/>
      <c r="G14" s="15"/>
    </row>
    <row r="15" ht="25" customHeight="1">
      <c r="A15" s="14" t="s">
        <v>501</v>
      </c>
      <c r="B15" s="14"/>
      <c r="C15" s="15" t="s">
        <v>475</v>
      </c>
      <c r="D15" s="15"/>
      <c r="E15" s="15"/>
      <c r="F15" s="15"/>
      <c r="G15" s="15"/>
    </row>
    <row r="16" ht="15" customHeight="1">
</row>
    <row r="17" ht="25" customHeight="1">
      <c r="A17" s="3" t="s">
        <v>600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403</v>
      </c>
      <c r="B19" s="7" t="s">
        <v>594</v>
      </c>
      <c r="C19" s="7"/>
      <c r="D19" s="7" t="s">
        <v>595</v>
      </c>
      <c r="E19" s="7" t="s">
        <v>596</v>
      </c>
      <c r="F19" s="7" t="s">
        <v>597</v>
      </c>
      <c r="G19" s="7" t="s">
        <v>598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408</v>
      </c>
      <c r="B21" s="8" t="s">
        <v>599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519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498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499</v>
      </c>
      <c r="B25" s="14"/>
      <c r="C25" s="15" t="s">
        <v>500</v>
      </c>
      <c r="D25" s="15"/>
      <c r="E25" s="15"/>
      <c r="F25" s="15"/>
      <c r="G25" s="15"/>
    </row>
    <row r="26" ht="25" customHeight="1">
      <c r="A26" s="14" t="s">
        <v>501</v>
      </c>
      <c r="B26" s="14"/>
      <c r="C26" s="15" t="s">
        <v>478</v>
      </c>
      <c r="D26" s="15"/>
      <c r="E26" s="15"/>
      <c r="F26" s="15"/>
      <c r="G26" s="15"/>
    </row>
    <row r="27" ht="15" customHeight="1">
</row>
    <row r="28" ht="25" customHeight="1">
      <c r="A28" s="3" t="s">
        <v>593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403</v>
      </c>
      <c r="B30" s="7" t="s">
        <v>594</v>
      </c>
      <c r="C30" s="7"/>
      <c r="D30" s="7" t="s">
        <v>595</v>
      </c>
      <c r="E30" s="7" t="s">
        <v>596</v>
      </c>
      <c r="F30" s="7" t="s">
        <v>597</v>
      </c>
      <c r="G30" s="7" t="s">
        <v>598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408</v>
      </c>
      <c r="B32" s="8" t="s">
        <v>599</v>
      </c>
      <c r="C32" s="8"/>
      <c r="D32" s="11">
        <v>2500</v>
      </c>
      <c r="E32" s="11">
        <v>2</v>
      </c>
      <c r="F32" s="11">
        <v>40</v>
      </c>
      <c r="G32" s="11">
        <v>200000</v>
      </c>
    </row>
    <row r="33" ht="25" customHeight="1">
      <c r="A33" s="16" t="s">
        <v>519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498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499</v>
      </c>
      <c r="B36" s="14"/>
      <c r="C36" s="15" t="s">
        <v>520</v>
      </c>
      <c r="D36" s="15"/>
      <c r="E36" s="15"/>
      <c r="F36" s="15"/>
      <c r="G36" s="15"/>
    </row>
    <row r="37" ht="25" customHeight="1">
      <c r="A37" s="14" t="s">
        <v>501</v>
      </c>
      <c r="B37" s="14"/>
      <c r="C37" s="15" t="s">
        <v>478</v>
      </c>
      <c r="D37" s="15"/>
      <c r="E37" s="15"/>
      <c r="F37" s="15"/>
      <c r="G37" s="15"/>
    </row>
    <row r="38" ht="15" customHeight="1">
</row>
    <row r="39" ht="25" customHeight="1">
      <c r="A39" s="3" t="s">
        <v>600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403</v>
      </c>
      <c r="B41" s="7" t="s">
        <v>594</v>
      </c>
      <c r="C41" s="7"/>
      <c r="D41" s="7" t="s">
        <v>595</v>
      </c>
      <c r="E41" s="7" t="s">
        <v>596</v>
      </c>
      <c r="F41" s="7" t="s">
        <v>597</v>
      </c>
      <c r="G41" s="7" t="s">
        <v>598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408</v>
      </c>
      <c r="B43" s="8" t="s">
        <v>599</v>
      </c>
      <c r="C43" s="8"/>
      <c r="D43" s="11">
        <v>1000</v>
      </c>
      <c r="E43" s="11">
        <v>2</v>
      </c>
      <c r="F43" s="11">
        <v>5</v>
      </c>
      <c r="G43" s="11">
        <v>10000</v>
      </c>
    </row>
    <row r="44" ht="25" customHeight="1">
      <c r="A44" s="16" t="s">
        <v>519</v>
      </c>
      <c r="B44" s="16"/>
      <c r="C44" s="16"/>
      <c r="D44" s="16"/>
      <c r="E44" s="16"/>
      <c r="F44" s="16"/>
      <c r="G44" s="13">
        <f>SUBTOTAL(9,G43:G43)</f>
      </c>
    </row>
    <row r="45" ht="25" customHeight="1">
</row>
    <row r="46" ht="20" customHeight="1">
      <c r="A46" s="14" t="s">
        <v>498</v>
      </c>
      <c r="B46" s="14"/>
      <c r="C46" s="15" t="s">
        <v>176</v>
      </c>
      <c r="D46" s="15"/>
      <c r="E46" s="15"/>
      <c r="F46" s="15"/>
      <c r="G46" s="15"/>
    </row>
    <row r="47" ht="20" customHeight="1">
      <c r="A47" s="14" t="s">
        <v>499</v>
      </c>
      <c r="B47" s="14"/>
      <c r="C47" s="15" t="s">
        <v>500</v>
      </c>
      <c r="D47" s="15"/>
      <c r="E47" s="15"/>
      <c r="F47" s="15"/>
      <c r="G47" s="15"/>
    </row>
    <row r="48" ht="25" customHeight="1">
      <c r="A48" s="14" t="s">
        <v>501</v>
      </c>
      <c r="B48" s="14"/>
      <c r="C48" s="15" t="s">
        <v>481</v>
      </c>
      <c r="D48" s="15"/>
      <c r="E48" s="15"/>
      <c r="F48" s="15"/>
      <c r="G48" s="15"/>
    </row>
    <row r="49" ht="15" customHeight="1">
</row>
    <row r="50" ht="25" customHeight="1">
      <c r="A50" s="3" t="s">
        <v>593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403</v>
      </c>
      <c r="B52" s="7" t="s">
        <v>594</v>
      </c>
      <c r="C52" s="7"/>
      <c r="D52" s="7" t="s">
        <v>595</v>
      </c>
      <c r="E52" s="7" t="s">
        <v>596</v>
      </c>
      <c r="F52" s="7" t="s">
        <v>597</v>
      </c>
      <c r="G52" s="7" t="s">
        <v>598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20" customHeight="1">
      <c r="A54" s="7" t="s">
        <v>408</v>
      </c>
      <c r="B54" s="8" t="s">
        <v>599</v>
      </c>
      <c r="C54" s="8"/>
      <c r="D54" s="11">
        <v>2500</v>
      </c>
      <c r="E54" s="11">
        <v>2</v>
      </c>
      <c r="F54" s="11">
        <v>40</v>
      </c>
      <c r="G54" s="11">
        <v>200000</v>
      </c>
    </row>
    <row r="55" ht="25" customHeight="1">
      <c r="A55" s="16" t="s">
        <v>519</v>
      </c>
      <c r="B55" s="16"/>
      <c r="C55" s="16"/>
      <c r="D55" s="16"/>
      <c r="E55" s="16"/>
      <c r="F55" s="16"/>
      <c r="G55" s="13">
        <f>SUBTOTAL(9,G54:G54)</f>
      </c>
    </row>
    <row r="56" ht="25" customHeight="1">
</row>
    <row r="57" ht="20" customHeight="1">
      <c r="A57" s="14" t="s">
        <v>498</v>
      </c>
      <c r="B57" s="14"/>
      <c r="C57" s="15" t="s">
        <v>176</v>
      </c>
      <c r="D57" s="15"/>
      <c r="E57" s="15"/>
      <c r="F57" s="15"/>
      <c r="G57" s="15"/>
    </row>
    <row r="58" ht="20" customHeight="1">
      <c r="A58" s="14" t="s">
        <v>499</v>
      </c>
      <c r="B58" s="14"/>
      <c r="C58" s="15" t="s">
        <v>520</v>
      </c>
      <c r="D58" s="15"/>
      <c r="E58" s="15"/>
      <c r="F58" s="15"/>
      <c r="G58" s="15"/>
    </row>
    <row r="59" ht="25" customHeight="1">
      <c r="A59" s="14" t="s">
        <v>501</v>
      </c>
      <c r="B59" s="14"/>
      <c r="C59" s="15" t="s">
        <v>481</v>
      </c>
      <c r="D59" s="15"/>
      <c r="E59" s="15"/>
      <c r="F59" s="15"/>
      <c r="G59" s="15"/>
    </row>
    <row r="60" ht="15" customHeight="1">
</row>
    <row r="61" ht="25" customHeight="1">
      <c r="A61" s="3" t="s">
        <v>600</v>
      </c>
      <c r="B61" s="3"/>
      <c r="C61" s="3"/>
      <c r="D61" s="3"/>
      <c r="E61" s="3"/>
      <c r="F61" s="3"/>
      <c r="G61" s="3"/>
    </row>
    <row r="62" ht="15" customHeight="1">
</row>
    <row r="63" ht="50" customHeight="1">
      <c r="A63" s="7" t="s">
        <v>403</v>
      </c>
      <c r="B63" s="7" t="s">
        <v>594</v>
      </c>
      <c r="C63" s="7"/>
      <c r="D63" s="7" t="s">
        <v>595</v>
      </c>
      <c r="E63" s="7" t="s">
        <v>596</v>
      </c>
      <c r="F63" s="7" t="s">
        <v>597</v>
      </c>
      <c r="G63" s="7" t="s">
        <v>598</v>
      </c>
    </row>
    <row r="64" ht="15" customHeight="1">
      <c r="A64" s="7">
        <v>1</v>
      </c>
      <c r="B64" s="7">
        <v>2</v>
      </c>
      <c r="C64" s="7"/>
      <c r="D64" s="7">
        <v>3</v>
      </c>
      <c r="E64" s="7">
        <v>4</v>
      </c>
      <c r="F64" s="7">
        <v>5</v>
      </c>
      <c r="G64" s="7">
        <v>6</v>
      </c>
    </row>
    <row r="65" ht="20" customHeight="1">
      <c r="A65" s="7" t="s">
        <v>408</v>
      </c>
      <c r="B65" s="8" t="s">
        <v>599</v>
      </c>
      <c r="C65" s="8"/>
      <c r="D65" s="11">
        <v>1000</v>
      </c>
      <c r="E65" s="11">
        <v>2</v>
      </c>
      <c r="F65" s="11">
        <v>5</v>
      </c>
      <c r="G65" s="11">
        <v>10000</v>
      </c>
    </row>
    <row r="66" ht="25" customHeight="1">
      <c r="A66" s="16" t="s">
        <v>519</v>
      </c>
      <c r="B66" s="16"/>
      <c r="C66" s="16"/>
      <c r="D66" s="16"/>
      <c r="E66" s="16"/>
      <c r="F66" s="16"/>
      <c r="G66" s="13">
        <f>SUBTOTAL(9,G65:G65)</f>
      </c>
    </row>
    <row r="67" ht="25" customHeight="1">
</row>
    <row r="68" ht="20" customHeight="1">
      <c r="A68" s="14" t="s">
        <v>498</v>
      </c>
      <c r="B68" s="14"/>
      <c r="C68" s="15" t="s">
        <v>176</v>
      </c>
      <c r="D68" s="15"/>
      <c r="E68" s="15"/>
      <c r="F68" s="15"/>
      <c r="G68" s="15"/>
    </row>
    <row r="69" ht="20" customHeight="1">
      <c r="A69" s="14" t="s">
        <v>499</v>
      </c>
      <c r="B69" s="14"/>
      <c r="C69" s="15" t="s">
        <v>500</v>
      </c>
      <c r="D69" s="15"/>
      <c r="E69" s="15"/>
      <c r="F69" s="15"/>
      <c r="G69" s="15"/>
    </row>
    <row r="70" ht="25" customHeight="1">
      <c r="A70" s="14" t="s">
        <v>501</v>
      </c>
      <c r="B70" s="14"/>
      <c r="C70" s="15" t="s">
        <v>475</v>
      </c>
      <c r="D70" s="15"/>
      <c r="E70" s="15"/>
      <c r="F70" s="15"/>
      <c r="G70" s="15"/>
    </row>
    <row r="71" ht="15" customHeight="1">
</row>
    <row r="72" ht="25" customHeight="1">
      <c r="A72" s="3" t="s">
        <v>601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7" t="s">
        <v>403</v>
      </c>
      <c r="B74" s="7" t="s">
        <v>594</v>
      </c>
      <c r="C74" s="7"/>
      <c r="D74" s="7" t="s">
        <v>602</v>
      </c>
      <c r="E74" s="7" t="s">
        <v>603</v>
      </c>
      <c r="F74" s="7" t="s">
        <v>604</v>
      </c>
      <c r="G74" s="7" t="s">
        <v>598</v>
      </c>
    </row>
    <row r="75" ht="15" customHeight="1">
      <c r="A75" s="7">
        <v>1</v>
      </c>
      <c r="B75" s="7">
        <v>2</v>
      </c>
      <c r="C75" s="7"/>
      <c r="D75" s="7">
        <v>3</v>
      </c>
      <c r="E75" s="7">
        <v>4</v>
      </c>
      <c r="F75" s="7">
        <v>5</v>
      </c>
      <c r="G75" s="7">
        <v>6</v>
      </c>
    </row>
    <row r="76" ht="20" customHeight="1">
      <c r="A76" s="7" t="s">
        <v>408</v>
      </c>
      <c r="B76" s="8" t="s">
        <v>605</v>
      </c>
      <c r="C76" s="8"/>
      <c r="D76" s="11">
        <v>1</v>
      </c>
      <c r="E76" s="11">
        <v>1</v>
      </c>
      <c r="F76" s="11">
        <v>1500</v>
      </c>
      <c r="G76" s="11">
        <v>1500</v>
      </c>
    </row>
    <row r="77" ht="20" customHeight="1">
      <c r="A77" s="7" t="s">
        <v>409</v>
      </c>
      <c r="B77" s="8" t="s">
        <v>606</v>
      </c>
      <c r="C77" s="8"/>
      <c r="D77" s="11">
        <v>5.8</v>
      </c>
      <c r="E77" s="11">
        <v>10</v>
      </c>
      <c r="F77" s="11">
        <v>700</v>
      </c>
      <c r="G77" s="11">
        <v>40600</v>
      </c>
    </row>
    <row r="78" ht="25" customHeight="1">
      <c r="A78" s="16" t="s">
        <v>519</v>
      </c>
      <c r="B78" s="16"/>
      <c r="C78" s="16"/>
      <c r="D78" s="16"/>
      <c r="E78" s="16"/>
      <c r="F78" s="16"/>
      <c r="G78" s="13">
        <f>SUBTOTAL(9,G76:G77)</f>
      </c>
    </row>
    <row r="79" ht="25" customHeight="1">
</row>
    <row r="80" ht="20" customHeight="1">
      <c r="A80" s="14" t="s">
        <v>498</v>
      </c>
      <c r="B80" s="14"/>
      <c r="C80" s="15" t="s">
        <v>167</v>
      </c>
      <c r="D80" s="15"/>
      <c r="E80" s="15"/>
      <c r="F80" s="15"/>
      <c r="G80" s="15"/>
    </row>
    <row r="81" ht="20" customHeight="1">
      <c r="A81" s="14" t="s">
        <v>499</v>
      </c>
      <c r="B81" s="14"/>
      <c r="C81" s="15" t="s">
        <v>520</v>
      </c>
      <c r="D81" s="15"/>
      <c r="E81" s="15"/>
      <c r="F81" s="15"/>
      <c r="G81" s="15"/>
    </row>
    <row r="82" ht="25" customHeight="1">
      <c r="A82" s="14" t="s">
        <v>501</v>
      </c>
      <c r="B82" s="14"/>
      <c r="C82" s="15" t="s">
        <v>475</v>
      </c>
      <c r="D82" s="15"/>
      <c r="E82" s="15"/>
      <c r="F82" s="15"/>
      <c r="G82" s="15"/>
    </row>
    <row r="83" ht="15" customHeight="1">
</row>
    <row r="84" ht="25" customHeight="1">
      <c r="A84" s="3" t="s">
        <v>607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403</v>
      </c>
      <c r="B86" s="7" t="s">
        <v>594</v>
      </c>
      <c r="C86" s="7"/>
      <c r="D86" s="7" t="s">
        <v>602</v>
      </c>
      <c r="E86" s="7" t="s">
        <v>603</v>
      </c>
      <c r="F86" s="7" t="s">
        <v>604</v>
      </c>
      <c r="G86" s="7" t="s">
        <v>598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20" customHeight="1">
      <c r="A88" s="7" t="s">
        <v>410</v>
      </c>
      <c r="B88" s="8" t="s">
        <v>608</v>
      </c>
      <c r="C88" s="8"/>
      <c r="D88" s="11">
        <v>25</v>
      </c>
      <c r="E88" s="11">
        <v>2</v>
      </c>
      <c r="F88" s="11">
        <v>2000</v>
      </c>
      <c r="G88" s="11">
        <v>100000</v>
      </c>
    </row>
    <row r="89" ht="25" customHeight="1">
      <c r="A89" s="16" t="s">
        <v>519</v>
      </c>
      <c r="B89" s="16"/>
      <c r="C89" s="16"/>
      <c r="D89" s="16"/>
      <c r="E89" s="16"/>
      <c r="F89" s="16"/>
      <c r="G89" s="13">
        <f>SUBTOTAL(9,G88:G88)</f>
      </c>
    </row>
    <row r="90" ht="25" customHeight="1">
</row>
    <row r="91" ht="20" customHeight="1">
      <c r="A91" s="14" t="s">
        <v>498</v>
      </c>
      <c r="B91" s="14"/>
      <c r="C91" s="15" t="s">
        <v>176</v>
      </c>
      <c r="D91" s="15"/>
      <c r="E91" s="15"/>
      <c r="F91" s="15"/>
      <c r="G91" s="15"/>
    </row>
    <row r="92" ht="20" customHeight="1">
      <c r="A92" s="14" t="s">
        <v>499</v>
      </c>
      <c r="B92" s="14"/>
      <c r="C92" s="15" t="s">
        <v>500</v>
      </c>
      <c r="D92" s="15"/>
      <c r="E92" s="15"/>
      <c r="F92" s="15"/>
      <c r="G92" s="15"/>
    </row>
    <row r="93" ht="25" customHeight="1">
      <c r="A93" s="14" t="s">
        <v>501</v>
      </c>
      <c r="B93" s="14"/>
      <c r="C93" s="15" t="s">
        <v>478</v>
      </c>
      <c r="D93" s="15"/>
      <c r="E93" s="15"/>
      <c r="F93" s="15"/>
      <c r="G93" s="15"/>
    </row>
    <row r="94" ht="15" customHeight="1">
</row>
    <row r="95" ht="25" customHeight="1">
      <c r="A95" s="3" t="s">
        <v>601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403</v>
      </c>
      <c r="B97" s="7" t="s">
        <v>594</v>
      </c>
      <c r="C97" s="7"/>
      <c r="D97" s="7" t="s">
        <v>602</v>
      </c>
      <c r="E97" s="7" t="s">
        <v>603</v>
      </c>
      <c r="F97" s="7" t="s">
        <v>604</v>
      </c>
      <c r="G97" s="7" t="s">
        <v>598</v>
      </c>
    </row>
    <row r="98" ht="15" customHeight="1">
      <c r="A98" s="7">
        <v>1</v>
      </c>
      <c r="B98" s="7">
        <v>2</v>
      </c>
      <c r="C98" s="7"/>
      <c r="D98" s="7">
        <v>3</v>
      </c>
      <c r="E98" s="7">
        <v>4</v>
      </c>
      <c r="F98" s="7">
        <v>5</v>
      </c>
      <c r="G98" s="7">
        <v>6</v>
      </c>
    </row>
    <row r="99" ht="20" customHeight="1">
      <c r="A99" s="7" t="s">
        <v>409</v>
      </c>
      <c r="B99" s="8" t="s">
        <v>606</v>
      </c>
      <c r="C99" s="8"/>
      <c r="D99" s="11">
        <v>5.8</v>
      </c>
      <c r="E99" s="11">
        <v>10</v>
      </c>
      <c r="F99" s="11">
        <v>700</v>
      </c>
      <c r="G99" s="11">
        <v>40600</v>
      </c>
    </row>
    <row r="100" ht="25" customHeight="1">
      <c r="A100" s="16" t="s">
        <v>519</v>
      </c>
      <c r="B100" s="16"/>
      <c r="C100" s="16"/>
      <c r="D100" s="16"/>
      <c r="E100" s="16"/>
      <c r="F100" s="16"/>
      <c r="G100" s="13">
        <f>SUBTOTAL(9,G99:G99)</f>
      </c>
    </row>
    <row r="101" ht="25" customHeight="1">
</row>
    <row r="102" ht="20" customHeight="1">
      <c r="A102" s="14" t="s">
        <v>498</v>
      </c>
      <c r="B102" s="14"/>
      <c r="C102" s="15" t="s">
        <v>167</v>
      </c>
      <c r="D102" s="15"/>
      <c r="E102" s="15"/>
      <c r="F102" s="15"/>
      <c r="G102" s="15"/>
    </row>
    <row r="103" ht="20" customHeight="1">
      <c r="A103" s="14" t="s">
        <v>499</v>
      </c>
      <c r="B103" s="14"/>
      <c r="C103" s="15" t="s">
        <v>520</v>
      </c>
      <c r="D103" s="15"/>
      <c r="E103" s="15"/>
      <c r="F103" s="15"/>
      <c r="G103" s="15"/>
    </row>
    <row r="104" ht="25" customHeight="1">
      <c r="A104" s="14" t="s">
        <v>501</v>
      </c>
      <c r="B104" s="14"/>
      <c r="C104" s="15" t="s">
        <v>478</v>
      </c>
      <c r="D104" s="15"/>
      <c r="E104" s="15"/>
      <c r="F104" s="15"/>
      <c r="G104" s="15"/>
    </row>
    <row r="105" ht="15" customHeight="1">
</row>
    <row r="106" ht="25" customHeight="1">
      <c r="A106" s="3" t="s">
        <v>607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403</v>
      </c>
      <c r="B108" s="7" t="s">
        <v>594</v>
      </c>
      <c r="C108" s="7"/>
      <c r="D108" s="7" t="s">
        <v>602</v>
      </c>
      <c r="E108" s="7" t="s">
        <v>603</v>
      </c>
      <c r="F108" s="7" t="s">
        <v>604</v>
      </c>
      <c r="G108" s="7" t="s">
        <v>598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20" customHeight="1">
      <c r="A110" s="7" t="s">
        <v>410</v>
      </c>
      <c r="B110" s="8" t="s">
        <v>608</v>
      </c>
      <c r="C110" s="8"/>
      <c r="D110" s="11">
        <v>25</v>
      </c>
      <c r="E110" s="11">
        <v>2</v>
      </c>
      <c r="F110" s="11">
        <v>2000</v>
      </c>
      <c r="G110" s="11">
        <v>100000</v>
      </c>
    </row>
    <row r="111" ht="25" customHeight="1">
      <c r="A111" s="16" t="s">
        <v>519</v>
      </c>
      <c r="B111" s="16"/>
      <c r="C111" s="16"/>
      <c r="D111" s="16"/>
      <c r="E111" s="16"/>
      <c r="F111" s="16"/>
      <c r="G111" s="13">
        <f>SUBTOTAL(9,G110:G110)</f>
      </c>
    </row>
    <row r="112" ht="25" customHeight="1">
</row>
    <row r="113" ht="20" customHeight="1">
      <c r="A113" s="14" t="s">
        <v>498</v>
      </c>
      <c r="B113" s="14"/>
      <c r="C113" s="15" t="s">
        <v>176</v>
      </c>
      <c r="D113" s="15"/>
      <c r="E113" s="15"/>
      <c r="F113" s="15"/>
      <c r="G113" s="15"/>
    </row>
    <row r="114" ht="20" customHeight="1">
      <c r="A114" s="14" t="s">
        <v>499</v>
      </c>
      <c r="B114" s="14"/>
      <c r="C114" s="15" t="s">
        <v>500</v>
      </c>
      <c r="D114" s="15"/>
      <c r="E114" s="15"/>
      <c r="F114" s="15"/>
      <c r="G114" s="15"/>
    </row>
    <row r="115" ht="25" customHeight="1">
      <c r="A115" s="14" t="s">
        <v>501</v>
      </c>
      <c r="B115" s="14"/>
      <c r="C115" s="15" t="s">
        <v>481</v>
      </c>
      <c r="D115" s="15"/>
      <c r="E115" s="15"/>
      <c r="F115" s="15"/>
      <c r="G115" s="15"/>
    </row>
    <row r="116" ht="15" customHeight="1">
</row>
    <row r="117" ht="25" customHeight="1">
      <c r="A117" s="3" t="s">
        <v>601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403</v>
      </c>
      <c r="B119" s="7" t="s">
        <v>594</v>
      </c>
      <c r="C119" s="7"/>
      <c r="D119" s="7" t="s">
        <v>602</v>
      </c>
      <c r="E119" s="7" t="s">
        <v>603</v>
      </c>
      <c r="F119" s="7" t="s">
        <v>604</v>
      </c>
      <c r="G119" s="7" t="s">
        <v>598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409</v>
      </c>
      <c r="B121" s="8" t="s">
        <v>606</v>
      </c>
      <c r="C121" s="8"/>
      <c r="D121" s="11">
        <v>5.8</v>
      </c>
      <c r="E121" s="11">
        <v>10</v>
      </c>
      <c r="F121" s="11">
        <v>700</v>
      </c>
      <c r="G121" s="11">
        <v>40600</v>
      </c>
    </row>
    <row r="122" ht="25" customHeight="1">
      <c r="A122" s="16" t="s">
        <v>519</v>
      </c>
      <c r="B122" s="16"/>
      <c r="C122" s="16"/>
      <c r="D122" s="16"/>
      <c r="E122" s="16"/>
      <c r="F122" s="16"/>
      <c r="G122" s="13">
        <f>SUBTOTAL(9,G121:G121)</f>
      </c>
    </row>
    <row r="123" ht="25" customHeight="1">
</row>
    <row r="124" ht="20" customHeight="1">
      <c r="A124" s="14" t="s">
        <v>498</v>
      </c>
      <c r="B124" s="14"/>
      <c r="C124" s="15" t="s">
        <v>167</v>
      </c>
      <c r="D124" s="15"/>
      <c r="E124" s="15"/>
      <c r="F124" s="15"/>
      <c r="G124" s="15"/>
    </row>
    <row r="125" ht="20" customHeight="1">
      <c r="A125" s="14" t="s">
        <v>499</v>
      </c>
      <c r="B125" s="14"/>
      <c r="C125" s="15" t="s">
        <v>520</v>
      </c>
      <c r="D125" s="15"/>
      <c r="E125" s="15"/>
      <c r="F125" s="15"/>
      <c r="G125" s="15"/>
    </row>
    <row r="126" ht="25" customHeight="1">
      <c r="A126" s="14" t="s">
        <v>501</v>
      </c>
      <c r="B126" s="14"/>
      <c r="C126" s="15" t="s">
        <v>481</v>
      </c>
      <c r="D126" s="15"/>
      <c r="E126" s="15"/>
      <c r="F126" s="15"/>
      <c r="G126" s="15"/>
    </row>
    <row r="127" ht="15" customHeight="1">
</row>
    <row r="128" ht="25" customHeight="1">
      <c r="A128" s="3" t="s">
        <v>607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403</v>
      </c>
      <c r="B130" s="7" t="s">
        <v>594</v>
      </c>
      <c r="C130" s="7"/>
      <c r="D130" s="7" t="s">
        <v>602</v>
      </c>
      <c r="E130" s="7" t="s">
        <v>603</v>
      </c>
      <c r="F130" s="7" t="s">
        <v>604</v>
      </c>
      <c r="G130" s="7" t="s">
        <v>598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410</v>
      </c>
      <c r="B132" s="8" t="s">
        <v>608</v>
      </c>
      <c r="C132" s="8"/>
      <c r="D132" s="11">
        <v>25</v>
      </c>
      <c r="E132" s="11">
        <v>2</v>
      </c>
      <c r="F132" s="11">
        <v>2000</v>
      </c>
      <c r="G132" s="11">
        <v>100000</v>
      </c>
    </row>
    <row r="133" ht="25" customHeight="1">
      <c r="A133" s="16" t="s">
        <v>519</v>
      </c>
      <c r="B133" s="16"/>
      <c r="C133" s="16"/>
      <c r="D133" s="16"/>
      <c r="E133" s="16"/>
      <c r="F133" s="16"/>
      <c r="G133" s="13">
        <f>SUBTOTAL(9,G132:G132)</f>
      </c>
    </row>
    <row r="134" ht="25" customHeight="1">
</row>
    <row r="135" ht="20" customHeight="1">
      <c r="A135" s="14" t="s">
        <v>498</v>
      </c>
      <c r="B135" s="14"/>
      <c r="C135" s="15" t="s">
        <v>206</v>
      </c>
      <c r="D135" s="15"/>
      <c r="E135" s="15"/>
      <c r="F135" s="15"/>
      <c r="G135" s="15"/>
    </row>
    <row r="136" ht="20" customHeight="1">
      <c r="A136" s="14" t="s">
        <v>499</v>
      </c>
      <c r="B136" s="14"/>
      <c r="C136" s="15" t="s">
        <v>500</v>
      </c>
      <c r="D136" s="15"/>
      <c r="E136" s="15"/>
      <c r="F136" s="15"/>
      <c r="G136" s="15"/>
    </row>
    <row r="137" ht="25" customHeight="1">
      <c r="A137" s="14" t="s">
        <v>501</v>
      </c>
      <c r="B137" s="14"/>
      <c r="C137" s="15" t="s">
        <v>475</v>
      </c>
      <c r="D137" s="15"/>
      <c r="E137" s="15"/>
      <c r="F137" s="15"/>
      <c r="G137" s="15"/>
    </row>
    <row r="138" ht="15" customHeight="1">
</row>
    <row r="139" ht="50" customHeight="1">
      <c r="A139" s="3" t="s">
        <v>609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403</v>
      </c>
      <c r="B141" s="7" t="s">
        <v>610</v>
      </c>
      <c r="C141" s="7"/>
      <c r="D141" s="7"/>
      <c r="E141" s="7"/>
      <c r="F141" s="7" t="s">
        <v>611</v>
      </c>
      <c r="G141" s="7" t="s">
        <v>612</v>
      </c>
    </row>
    <row r="142" ht="15" customHeight="1">
      <c r="A142" s="7">
        <v>1</v>
      </c>
      <c r="B142" s="7">
        <v>2</v>
      </c>
      <c r="C142" s="7"/>
      <c r="D142" s="7"/>
      <c r="E142" s="7"/>
      <c r="F142" s="7">
        <v>3</v>
      </c>
      <c r="G142" s="7">
        <v>4</v>
      </c>
    </row>
    <row r="143" ht="20" customHeight="1">
      <c r="A143" s="7" t="s">
        <v>408</v>
      </c>
      <c r="B143" s="8" t="s">
        <v>613</v>
      </c>
      <c r="C143" s="8"/>
      <c r="D143" s="8"/>
      <c r="E143" s="8"/>
      <c r="F143" s="11">
        <v>600000</v>
      </c>
      <c r="G143" s="11">
        <v>181200</v>
      </c>
    </row>
    <row r="144" ht="25" customHeight="1">
      <c r="A144" s="16" t="s">
        <v>519</v>
      </c>
      <c r="B144" s="16"/>
      <c r="C144" s="16"/>
      <c r="D144" s="16"/>
      <c r="E144" s="16"/>
      <c r="F144" s="16"/>
      <c r="G144" s="13">
        <f>SUBTOTAL(9,G143:G143)</f>
      </c>
    </row>
    <row r="145" ht="25" customHeight="1">
</row>
    <row r="146" ht="20" customHeight="1">
      <c r="A146" s="14" t="s">
        <v>498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499</v>
      </c>
      <c r="B147" s="14"/>
      <c r="C147" s="15" t="s">
        <v>520</v>
      </c>
      <c r="D147" s="15"/>
      <c r="E147" s="15"/>
      <c r="F147" s="15"/>
      <c r="G147" s="15"/>
    </row>
    <row r="148" ht="25" customHeight="1">
      <c r="A148" s="14" t="s">
        <v>501</v>
      </c>
      <c r="B148" s="14"/>
      <c r="C148" s="15" t="s">
        <v>475</v>
      </c>
      <c r="D148" s="15"/>
      <c r="E148" s="15"/>
      <c r="F148" s="15"/>
      <c r="G148" s="15"/>
    </row>
    <row r="149" ht="15" customHeight="1">
</row>
    <row r="150" ht="50" customHeight="1">
      <c r="A150" s="3" t="s">
        <v>609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403</v>
      </c>
      <c r="B152" s="7" t="s">
        <v>610</v>
      </c>
      <c r="C152" s="7"/>
      <c r="D152" s="7"/>
      <c r="E152" s="7"/>
      <c r="F152" s="7" t="s">
        <v>611</v>
      </c>
      <c r="G152" s="7" t="s">
        <v>612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408</v>
      </c>
      <c r="B154" s="8" t="s">
        <v>613</v>
      </c>
      <c r="C154" s="8"/>
      <c r="D154" s="8"/>
      <c r="E154" s="8"/>
      <c r="F154" s="11">
        <v>34600600</v>
      </c>
      <c r="G154" s="11">
        <v>10449381.2</v>
      </c>
    </row>
    <row r="155" ht="25" customHeight="1">
      <c r="A155" s="16" t="s">
        <v>519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498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499</v>
      </c>
      <c r="B158" s="14"/>
      <c r="C158" s="15" t="s">
        <v>500</v>
      </c>
      <c r="D158" s="15"/>
      <c r="E158" s="15"/>
      <c r="F158" s="15"/>
      <c r="G158" s="15"/>
    </row>
    <row r="159" ht="25" customHeight="1">
      <c r="A159" s="14" t="s">
        <v>501</v>
      </c>
      <c r="B159" s="14"/>
      <c r="C159" s="15" t="s">
        <v>478</v>
      </c>
      <c r="D159" s="15"/>
      <c r="E159" s="15"/>
      <c r="F159" s="15"/>
      <c r="G159" s="15"/>
    </row>
    <row r="160" ht="15" customHeight="1">
</row>
    <row r="161" ht="50" customHeight="1">
      <c r="A161" s="3" t="s">
        <v>609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403</v>
      </c>
      <c r="B163" s="7" t="s">
        <v>610</v>
      </c>
      <c r="C163" s="7"/>
      <c r="D163" s="7"/>
      <c r="E163" s="7"/>
      <c r="F163" s="7" t="s">
        <v>611</v>
      </c>
      <c r="G163" s="7" t="s">
        <v>612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408</v>
      </c>
      <c r="B165" s="8" t="s">
        <v>613</v>
      </c>
      <c r="C165" s="8"/>
      <c r="D165" s="8"/>
      <c r="E165" s="8"/>
      <c r="F165" s="11">
        <v>600000</v>
      </c>
      <c r="G165" s="11">
        <v>181200</v>
      </c>
    </row>
    <row r="166" ht="25" customHeight="1">
      <c r="A166" s="16" t="s">
        <v>519</v>
      </c>
      <c r="B166" s="16"/>
      <c r="C166" s="16"/>
      <c r="D166" s="16"/>
      <c r="E166" s="16"/>
      <c r="F166" s="16"/>
      <c r="G166" s="13">
        <f>SUBTOTAL(9,G165:G165)</f>
      </c>
    </row>
    <row r="167" ht="25" customHeight="1">
</row>
    <row r="168" ht="20" customHeight="1">
      <c r="A168" s="14" t="s">
        <v>498</v>
      </c>
      <c r="B168" s="14"/>
      <c r="C168" s="15" t="s">
        <v>206</v>
      </c>
      <c r="D168" s="15"/>
      <c r="E168" s="15"/>
      <c r="F168" s="15"/>
      <c r="G168" s="15"/>
    </row>
    <row r="169" ht="20" customHeight="1">
      <c r="A169" s="14" t="s">
        <v>499</v>
      </c>
      <c r="B169" s="14"/>
      <c r="C169" s="15" t="s">
        <v>520</v>
      </c>
      <c r="D169" s="15"/>
      <c r="E169" s="15"/>
      <c r="F169" s="15"/>
      <c r="G169" s="15"/>
    </row>
    <row r="170" ht="25" customHeight="1">
      <c r="A170" s="14" t="s">
        <v>501</v>
      </c>
      <c r="B170" s="14"/>
      <c r="C170" s="15" t="s">
        <v>478</v>
      </c>
      <c r="D170" s="15"/>
      <c r="E170" s="15"/>
      <c r="F170" s="15"/>
      <c r="G170" s="15"/>
    </row>
    <row r="171" ht="15" customHeight="1">
</row>
    <row r="172" ht="50" customHeight="1">
      <c r="A172" s="3" t="s">
        <v>609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403</v>
      </c>
      <c r="B174" s="7" t="s">
        <v>610</v>
      </c>
      <c r="C174" s="7"/>
      <c r="D174" s="7"/>
      <c r="E174" s="7"/>
      <c r="F174" s="7" t="s">
        <v>611</v>
      </c>
      <c r="G174" s="7" t="s">
        <v>612</v>
      </c>
    </row>
    <row r="175" ht="15" customHeight="1">
      <c r="A175" s="7">
        <v>1</v>
      </c>
      <c r="B175" s="7">
        <v>2</v>
      </c>
      <c r="C175" s="7"/>
      <c r="D175" s="7"/>
      <c r="E175" s="7"/>
      <c r="F175" s="7">
        <v>3</v>
      </c>
      <c r="G175" s="7">
        <v>4</v>
      </c>
    </row>
    <row r="176" ht="20" customHeight="1">
      <c r="A176" s="7" t="s">
        <v>408</v>
      </c>
      <c r="B176" s="8" t="s">
        <v>613</v>
      </c>
      <c r="C176" s="8"/>
      <c r="D176" s="8"/>
      <c r="E176" s="8"/>
      <c r="F176" s="11">
        <v>34600600</v>
      </c>
      <c r="G176" s="11">
        <v>10449381.2</v>
      </c>
    </row>
    <row r="177" ht="25" customHeight="1">
      <c r="A177" s="16" t="s">
        <v>519</v>
      </c>
      <c r="B177" s="16"/>
      <c r="C177" s="16"/>
      <c r="D177" s="16"/>
      <c r="E177" s="16"/>
      <c r="F177" s="16"/>
      <c r="G177" s="13">
        <f>SUBTOTAL(9,G176:G176)</f>
      </c>
    </row>
    <row r="178" ht="25" customHeight="1">
</row>
    <row r="179" ht="20" customHeight="1">
      <c r="A179" s="14" t="s">
        <v>498</v>
      </c>
      <c r="B179" s="14"/>
      <c r="C179" s="15" t="s">
        <v>206</v>
      </c>
      <c r="D179" s="15"/>
      <c r="E179" s="15"/>
      <c r="F179" s="15"/>
      <c r="G179" s="15"/>
    </row>
    <row r="180" ht="20" customHeight="1">
      <c r="A180" s="14" t="s">
        <v>499</v>
      </c>
      <c r="B180" s="14"/>
      <c r="C180" s="15" t="s">
        <v>500</v>
      </c>
      <c r="D180" s="15"/>
      <c r="E180" s="15"/>
      <c r="F180" s="15"/>
      <c r="G180" s="15"/>
    </row>
    <row r="181" ht="25" customHeight="1">
      <c r="A181" s="14" t="s">
        <v>501</v>
      </c>
      <c r="B181" s="14"/>
      <c r="C181" s="15" t="s">
        <v>481</v>
      </c>
      <c r="D181" s="15"/>
      <c r="E181" s="15"/>
      <c r="F181" s="15"/>
      <c r="G181" s="15"/>
    </row>
    <row r="182" ht="15" customHeight="1">
</row>
    <row r="183" ht="50" customHeight="1">
      <c r="A183" s="3" t="s">
        <v>609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403</v>
      </c>
      <c r="B185" s="7" t="s">
        <v>610</v>
      </c>
      <c r="C185" s="7"/>
      <c r="D185" s="7"/>
      <c r="E185" s="7"/>
      <c r="F185" s="7" t="s">
        <v>611</v>
      </c>
      <c r="G185" s="7" t="s">
        <v>612</v>
      </c>
    </row>
    <row r="186" ht="15" customHeight="1">
      <c r="A186" s="7">
        <v>1</v>
      </c>
      <c r="B186" s="7">
        <v>2</v>
      </c>
      <c r="C186" s="7"/>
      <c r="D186" s="7"/>
      <c r="E186" s="7"/>
      <c r="F186" s="7">
        <v>3</v>
      </c>
      <c r="G186" s="7">
        <v>4</v>
      </c>
    </row>
    <row r="187" ht="20" customHeight="1">
      <c r="A187" s="7" t="s">
        <v>408</v>
      </c>
      <c r="B187" s="8" t="s">
        <v>613</v>
      </c>
      <c r="C187" s="8"/>
      <c r="D187" s="8"/>
      <c r="E187" s="8"/>
      <c r="F187" s="11">
        <v>600000</v>
      </c>
      <c r="G187" s="11">
        <v>181200</v>
      </c>
    </row>
    <row r="188" ht="25" customHeight="1">
      <c r="A188" s="16" t="s">
        <v>519</v>
      </c>
      <c r="B188" s="16"/>
      <c r="C188" s="16"/>
      <c r="D188" s="16"/>
      <c r="E188" s="16"/>
      <c r="F188" s="16"/>
      <c r="G188" s="13">
        <f>SUBTOTAL(9,G187:G187)</f>
      </c>
    </row>
    <row r="189" ht="25" customHeight="1">
</row>
    <row r="190" ht="20" customHeight="1">
      <c r="A190" s="14" t="s">
        <v>498</v>
      </c>
      <c r="B190" s="14"/>
      <c r="C190" s="15" t="s">
        <v>206</v>
      </c>
      <c r="D190" s="15"/>
      <c r="E190" s="15"/>
      <c r="F190" s="15"/>
      <c r="G190" s="15"/>
    </row>
    <row r="191" ht="20" customHeight="1">
      <c r="A191" s="14" t="s">
        <v>499</v>
      </c>
      <c r="B191" s="14"/>
      <c r="C191" s="15" t="s">
        <v>520</v>
      </c>
      <c r="D191" s="15"/>
      <c r="E191" s="15"/>
      <c r="F191" s="15"/>
      <c r="G191" s="15"/>
    </row>
    <row r="192" ht="25" customHeight="1">
      <c r="A192" s="14" t="s">
        <v>501</v>
      </c>
      <c r="B192" s="14"/>
      <c r="C192" s="15" t="s">
        <v>481</v>
      </c>
      <c r="D192" s="15"/>
      <c r="E192" s="15"/>
      <c r="F192" s="15"/>
      <c r="G192" s="15"/>
    </row>
    <row r="193" ht="15" customHeight="1">
</row>
    <row r="194" ht="50" customHeight="1">
      <c r="A194" s="3" t="s">
        <v>609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403</v>
      </c>
      <c r="B196" s="7" t="s">
        <v>610</v>
      </c>
      <c r="C196" s="7"/>
      <c r="D196" s="7"/>
      <c r="E196" s="7"/>
      <c r="F196" s="7" t="s">
        <v>611</v>
      </c>
      <c r="G196" s="7" t="s">
        <v>612</v>
      </c>
    </row>
    <row r="197" ht="15" customHeight="1">
      <c r="A197" s="7">
        <v>1</v>
      </c>
      <c r="B197" s="7">
        <v>2</v>
      </c>
      <c r="C197" s="7"/>
      <c r="D197" s="7"/>
      <c r="E197" s="7"/>
      <c r="F197" s="7">
        <v>3</v>
      </c>
      <c r="G197" s="7">
        <v>4</v>
      </c>
    </row>
    <row r="198" ht="20" customHeight="1">
      <c r="A198" s="7" t="s">
        <v>408</v>
      </c>
      <c r="B198" s="8" t="s">
        <v>613</v>
      </c>
      <c r="C198" s="8"/>
      <c r="D198" s="8"/>
      <c r="E198" s="8"/>
      <c r="F198" s="11">
        <v>34600600</v>
      </c>
      <c r="G198" s="11">
        <v>10449381.2</v>
      </c>
    </row>
    <row r="199" ht="25" customHeight="1">
      <c r="A199" s="16" t="s">
        <v>519</v>
      </c>
      <c r="B199" s="16"/>
      <c r="C199" s="16"/>
      <c r="D199" s="16"/>
      <c r="E199" s="16"/>
      <c r="F199" s="16"/>
      <c r="G199" s="13">
        <f>SUBTOTAL(9,G198:G198)</f>
      </c>
    </row>
    <row r="200" ht="20" customHeight="1">
</row>
    <row r="201" ht="25" customHeight="1">
      <c r="A201" s="14" t="s">
        <v>501</v>
      </c>
      <c r="B201" s="14"/>
      <c r="C201" s="15" t="s">
        <v>475</v>
      </c>
      <c r="D201" s="15"/>
      <c r="E201" s="15"/>
      <c r="F201" s="15"/>
      <c r="G201" s="15"/>
    </row>
    <row r="202" ht="15" customHeight="1">
</row>
    <row r="203" ht="50" customHeight="1">
      <c r="A203" s="3" t="s">
        <v>614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478</v>
      </c>
      <c r="D208" s="15"/>
      <c r="E208" s="15"/>
      <c r="F208" s="15"/>
      <c r="G208" s="15"/>
    </row>
    <row r="209" ht="15" customHeight="1">
</row>
    <row r="210" ht="50" customHeight="1">
      <c r="A210" s="3" t="s">
        <v>614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  <row r="214" ht="20" customHeight="1">
</row>
    <row r="215" ht="25" customHeight="1">
      <c r="A215" s="14" t="s">
        <v>501</v>
      </c>
      <c r="B215" s="14"/>
      <c r="C215" s="15" t="s">
        <v>481</v>
      </c>
      <c r="D215" s="15"/>
      <c r="E215" s="15"/>
      <c r="F215" s="15"/>
      <c r="G215" s="15"/>
    </row>
    <row r="216" ht="15" customHeight="1">
</row>
    <row r="217" ht="50" customHeight="1">
      <c r="A217" s="3" t="s">
        <v>614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7" t="s">
        <v>403</v>
      </c>
      <c r="B219" s="7" t="s">
        <v>48</v>
      </c>
      <c r="C219" s="7"/>
      <c r="D219" s="7"/>
      <c r="E219" s="7" t="s">
        <v>590</v>
      </c>
      <c r="F219" s="7" t="s">
        <v>591</v>
      </c>
      <c r="G219" s="7" t="s">
        <v>592</v>
      </c>
    </row>
    <row r="220" ht="20" customHeight="1">
      <c r="A220" s="7" t="s">
        <v>60</v>
      </c>
      <c r="B220" s="7" t="s">
        <v>60</v>
      </c>
      <c r="C220" s="7"/>
      <c r="D220" s="7"/>
      <c r="E220" s="7" t="s">
        <v>60</v>
      </c>
      <c r="F220" s="7" t="s">
        <v>60</v>
      </c>
      <c r="G220" s="7" t="s">
        <v>60</v>
      </c>
    </row>
    <row r="221" ht="25" customHeight="1">
</row>
    <row r="222" ht="20" customHeight="1">
      <c r="A222" s="14" t="s">
        <v>498</v>
      </c>
      <c r="B222" s="14"/>
      <c r="C222" s="15" t="s">
        <v>266</v>
      </c>
      <c r="D222" s="15"/>
      <c r="E222" s="15"/>
      <c r="F222" s="15"/>
      <c r="G222" s="15"/>
    </row>
    <row r="223" ht="20" customHeight="1">
      <c r="A223" s="14" t="s">
        <v>499</v>
      </c>
      <c r="B223" s="14"/>
      <c r="C223" s="15" t="s">
        <v>520</v>
      </c>
      <c r="D223" s="15"/>
      <c r="E223" s="15"/>
      <c r="F223" s="15"/>
      <c r="G223" s="15"/>
    </row>
    <row r="224" ht="25" customHeight="1">
      <c r="A224" s="14" t="s">
        <v>501</v>
      </c>
      <c r="B224" s="14"/>
      <c r="C224" s="15" t="s">
        <v>475</v>
      </c>
      <c r="D224" s="15"/>
      <c r="E224" s="15"/>
      <c r="F224" s="15"/>
      <c r="G224" s="15"/>
    </row>
    <row r="225" ht="15" customHeight="1">
</row>
    <row r="226" ht="25" customHeight="1">
      <c r="A226" s="3" t="s">
        <v>615</v>
      </c>
      <c r="B226" s="3"/>
      <c r="C226" s="3"/>
      <c r="D226" s="3"/>
      <c r="E226" s="3"/>
      <c r="F226" s="3"/>
      <c r="G226" s="3"/>
    </row>
    <row r="227" ht="15" customHeight="1">
</row>
    <row r="228" ht="60" customHeight="1">
      <c r="A228" s="7" t="s">
        <v>403</v>
      </c>
      <c r="B228" s="7" t="s">
        <v>594</v>
      </c>
      <c r="C228" s="7"/>
      <c r="D228" s="7"/>
      <c r="E228" s="7" t="s">
        <v>616</v>
      </c>
      <c r="F228" s="7" t="s">
        <v>617</v>
      </c>
      <c r="G228" s="7" t="s">
        <v>618</v>
      </c>
    </row>
    <row r="229" ht="15" customHeight="1">
      <c r="A229" s="7">
        <v>1</v>
      </c>
      <c r="B229" s="7">
        <v>2</v>
      </c>
      <c r="C229" s="7"/>
      <c r="D229" s="7"/>
      <c r="E229" s="7">
        <v>3</v>
      </c>
      <c r="F229" s="7">
        <v>4</v>
      </c>
      <c r="G229" s="7">
        <v>5</v>
      </c>
    </row>
    <row r="230" ht="20" customHeight="1">
      <c r="A230" s="7" t="s">
        <v>409</v>
      </c>
      <c r="B230" s="8" t="s">
        <v>619</v>
      </c>
      <c r="C230" s="8"/>
      <c r="D230" s="8"/>
      <c r="E230" s="11">
        <v>12774</v>
      </c>
      <c r="F230" s="11">
        <v>100</v>
      </c>
      <c r="G230" s="11">
        <v>12774</v>
      </c>
    </row>
    <row r="231" ht="20" customHeight="1">
      <c r="A231" s="7" t="s">
        <v>409</v>
      </c>
      <c r="B231" s="8" t="s">
        <v>619</v>
      </c>
      <c r="C231" s="8"/>
      <c r="D231" s="8"/>
      <c r="E231" s="11">
        <v>1</v>
      </c>
      <c r="F231" s="11">
        <v>13100</v>
      </c>
      <c r="G231" s="11">
        <v>13100</v>
      </c>
    </row>
    <row r="232" ht="25" customHeight="1">
      <c r="A232" s="16" t="s">
        <v>519</v>
      </c>
      <c r="B232" s="16"/>
      <c r="C232" s="16"/>
      <c r="D232" s="16"/>
      <c r="E232" s="16"/>
      <c r="F232" s="16"/>
      <c r="G232" s="13">
        <f>SUBTOTAL(9,G230:G231)</f>
      </c>
    </row>
    <row r="233" ht="25" customHeight="1">
</row>
    <row r="234" ht="20" customHeight="1">
      <c r="A234" s="14" t="s">
        <v>498</v>
      </c>
      <c r="B234" s="14"/>
      <c r="C234" s="15" t="s">
        <v>258</v>
      </c>
      <c r="D234" s="15"/>
      <c r="E234" s="15"/>
      <c r="F234" s="15"/>
      <c r="G234" s="15"/>
    </row>
    <row r="235" ht="20" customHeight="1">
      <c r="A235" s="14" t="s">
        <v>499</v>
      </c>
      <c r="B235" s="14"/>
      <c r="C235" s="15" t="s">
        <v>520</v>
      </c>
      <c r="D235" s="15"/>
      <c r="E235" s="15"/>
      <c r="F235" s="15"/>
      <c r="G235" s="15"/>
    </row>
    <row r="236" ht="25" customHeight="1">
      <c r="A236" s="14" t="s">
        <v>501</v>
      </c>
      <c r="B236" s="14"/>
      <c r="C236" s="15" t="s">
        <v>475</v>
      </c>
      <c r="D236" s="15"/>
      <c r="E236" s="15"/>
      <c r="F236" s="15"/>
      <c r="G236" s="15"/>
    </row>
    <row r="237" ht="15" customHeight="1">
</row>
    <row r="238" ht="25" customHeight="1">
      <c r="A238" s="3" t="s">
        <v>615</v>
      </c>
      <c r="B238" s="3"/>
      <c r="C238" s="3"/>
      <c r="D238" s="3"/>
      <c r="E238" s="3"/>
      <c r="F238" s="3"/>
      <c r="G238" s="3"/>
    </row>
    <row r="239" ht="15" customHeight="1">
</row>
    <row r="240" ht="60" customHeight="1">
      <c r="A240" s="7" t="s">
        <v>403</v>
      </c>
      <c r="B240" s="7" t="s">
        <v>594</v>
      </c>
      <c r="C240" s="7"/>
      <c r="D240" s="7"/>
      <c r="E240" s="7" t="s">
        <v>616</v>
      </c>
      <c r="F240" s="7" t="s">
        <v>617</v>
      </c>
      <c r="G240" s="7" t="s">
        <v>618</v>
      </c>
    </row>
    <row r="241" ht="15" customHeight="1">
      <c r="A241" s="7">
        <v>1</v>
      </c>
      <c r="B241" s="7">
        <v>2</v>
      </c>
      <c r="C241" s="7"/>
      <c r="D241" s="7"/>
      <c r="E241" s="7">
        <v>3</v>
      </c>
      <c r="F241" s="7">
        <v>4</v>
      </c>
      <c r="G241" s="7">
        <v>5</v>
      </c>
    </row>
    <row r="242" ht="20" customHeight="1">
      <c r="A242" s="7" t="s">
        <v>408</v>
      </c>
      <c r="B242" s="8" t="s">
        <v>620</v>
      </c>
      <c r="C242" s="8"/>
      <c r="D242" s="8"/>
      <c r="E242" s="11">
        <v>228700</v>
      </c>
      <c r="F242" s="11">
        <v>100</v>
      </c>
      <c r="G242" s="11">
        <v>228700</v>
      </c>
    </row>
    <row r="243" ht="20" customHeight="1">
      <c r="A243" s="7" t="s">
        <v>408</v>
      </c>
      <c r="B243" s="8" t="s">
        <v>620</v>
      </c>
      <c r="C243" s="8"/>
      <c r="D243" s="8"/>
      <c r="E243" s="11">
        <v>39809.04</v>
      </c>
      <c r="F243" s="11">
        <v>100</v>
      </c>
      <c r="G243" s="11">
        <v>39809.04</v>
      </c>
    </row>
    <row r="244" ht="20" customHeight="1">
      <c r="A244" s="7" t="s">
        <v>411</v>
      </c>
      <c r="B244" s="8" t="s">
        <v>621</v>
      </c>
      <c r="C244" s="8"/>
      <c r="D244" s="8"/>
      <c r="E244" s="11">
        <v>33281</v>
      </c>
      <c r="F244" s="11">
        <v>100</v>
      </c>
      <c r="G244" s="11">
        <v>33281</v>
      </c>
    </row>
    <row r="245" ht="20" customHeight="1">
      <c r="A245" s="7" t="s">
        <v>411</v>
      </c>
      <c r="B245" s="8" t="s">
        <v>621</v>
      </c>
      <c r="C245" s="8"/>
      <c r="D245" s="8"/>
      <c r="E245" s="11">
        <v>71600</v>
      </c>
      <c r="F245" s="11">
        <v>100</v>
      </c>
      <c r="G245" s="11">
        <v>71600</v>
      </c>
    </row>
    <row r="246" ht="25" customHeight="1">
      <c r="A246" s="16" t="s">
        <v>519</v>
      </c>
      <c r="B246" s="16"/>
      <c r="C246" s="16"/>
      <c r="D246" s="16"/>
      <c r="E246" s="16"/>
      <c r="F246" s="16"/>
      <c r="G246" s="13">
        <f>SUBTOTAL(9,G242:G245)</f>
      </c>
    </row>
    <row r="247" ht="25" customHeight="1">
</row>
    <row r="248" ht="20" customHeight="1">
      <c r="A248" s="14" t="s">
        <v>498</v>
      </c>
      <c r="B248" s="14"/>
      <c r="C248" s="15" t="s">
        <v>274</v>
      </c>
      <c r="D248" s="15"/>
      <c r="E248" s="15"/>
      <c r="F248" s="15"/>
      <c r="G248" s="15"/>
    </row>
    <row r="249" ht="20" customHeight="1">
      <c r="A249" s="14" t="s">
        <v>499</v>
      </c>
      <c r="B249" s="14"/>
      <c r="C249" s="15" t="s">
        <v>500</v>
      </c>
      <c r="D249" s="15"/>
      <c r="E249" s="15"/>
      <c r="F249" s="15"/>
      <c r="G249" s="15"/>
    </row>
    <row r="250" ht="25" customHeight="1">
      <c r="A250" s="14" t="s">
        <v>501</v>
      </c>
      <c r="B250" s="14"/>
      <c r="C250" s="15" t="s">
        <v>475</v>
      </c>
      <c r="D250" s="15"/>
      <c r="E250" s="15"/>
      <c r="F250" s="15"/>
      <c r="G250" s="15"/>
    </row>
    <row r="251" ht="15" customHeight="1">
</row>
    <row r="252" ht="25" customHeight="1">
      <c r="A252" s="3" t="s">
        <v>622</v>
      </c>
      <c r="B252" s="3"/>
      <c r="C252" s="3"/>
      <c r="D252" s="3"/>
      <c r="E252" s="3"/>
      <c r="F252" s="3"/>
      <c r="G252" s="3"/>
    </row>
    <row r="253" ht="15" customHeight="1">
</row>
    <row r="254" ht="60" customHeight="1">
      <c r="A254" s="7" t="s">
        <v>403</v>
      </c>
      <c r="B254" s="7" t="s">
        <v>594</v>
      </c>
      <c r="C254" s="7"/>
      <c r="D254" s="7"/>
      <c r="E254" s="7" t="s">
        <v>616</v>
      </c>
      <c r="F254" s="7" t="s">
        <v>617</v>
      </c>
      <c r="G254" s="7" t="s">
        <v>618</v>
      </c>
    </row>
    <row r="255" ht="15" customHeight="1">
      <c r="A255" s="7">
        <v>1</v>
      </c>
      <c r="B255" s="7">
        <v>2</v>
      </c>
      <c r="C255" s="7"/>
      <c r="D255" s="7"/>
      <c r="E255" s="7">
        <v>3</v>
      </c>
      <c r="F255" s="7">
        <v>4</v>
      </c>
      <c r="G255" s="7">
        <v>5</v>
      </c>
    </row>
    <row r="256" ht="20" customHeight="1">
      <c r="A256" s="7" t="s">
        <v>410</v>
      </c>
      <c r="B256" s="8" t="s">
        <v>623</v>
      </c>
      <c r="C256" s="8"/>
      <c r="D256" s="8"/>
      <c r="E256" s="11">
        <v>1</v>
      </c>
      <c r="F256" s="11">
        <v>8480.7</v>
      </c>
      <c r="G256" s="11">
        <v>8480.7</v>
      </c>
    </row>
    <row r="257" ht="20" customHeight="1">
      <c r="A257" s="7" t="s">
        <v>410</v>
      </c>
      <c r="B257" s="8" t="s">
        <v>623</v>
      </c>
      <c r="C257" s="8"/>
      <c r="D257" s="8"/>
      <c r="E257" s="11">
        <v>1</v>
      </c>
      <c r="F257" s="11">
        <v>2011.83</v>
      </c>
      <c r="G257" s="11">
        <v>2011.83</v>
      </c>
    </row>
    <row r="258" ht="20" customHeight="1">
      <c r="A258" s="7" t="s">
        <v>410</v>
      </c>
      <c r="B258" s="8" t="s">
        <v>623</v>
      </c>
      <c r="C258" s="8"/>
      <c r="D258" s="8"/>
      <c r="E258" s="11">
        <v>1</v>
      </c>
      <c r="F258" s="11">
        <v>996.04</v>
      </c>
      <c r="G258" s="11">
        <v>996.04</v>
      </c>
    </row>
    <row r="259" ht="25" customHeight="1">
      <c r="A259" s="16" t="s">
        <v>519</v>
      </c>
      <c r="B259" s="16"/>
      <c r="C259" s="16"/>
      <c r="D259" s="16"/>
      <c r="E259" s="16"/>
      <c r="F259" s="16"/>
      <c r="G259" s="13">
        <f>SUBTOTAL(9,G256:G258)</f>
      </c>
    </row>
    <row r="260" ht="25" customHeight="1">
</row>
    <row r="261" ht="20" customHeight="1">
      <c r="A261" s="14" t="s">
        <v>498</v>
      </c>
      <c r="B261" s="14"/>
      <c r="C261" s="15" t="s">
        <v>266</v>
      </c>
      <c r="D261" s="15"/>
      <c r="E261" s="15"/>
      <c r="F261" s="15"/>
      <c r="G261" s="15"/>
    </row>
    <row r="262" ht="20" customHeight="1">
      <c r="A262" s="14" t="s">
        <v>499</v>
      </c>
      <c r="B262" s="14"/>
      <c r="C262" s="15" t="s">
        <v>520</v>
      </c>
      <c r="D262" s="15"/>
      <c r="E262" s="15"/>
      <c r="F262" s="15"/>
      <c r="G262" s="15"/>
    </row>
    <row r="263" ht="25" customHeight="1">
      <c r="A263" s="14" t="s">
        <v>501</v>
      </c>
      <c r="B263" s="14"/>
      <c r="C263" s="15" t="s">
        <v>478</v>
      </c>
      <c r="D263" s="15"/>
      <c r="E263" s="15"/>
      <c r="F263" s="15"/>
      <c r="G263" s="15"/>
    </row>
    <row r="264" ht="15" customHeight="1">
</row>
    <row r="265" ht="25" customHeight="1">
      <c r="A265" s="3" t="s">
        <v>615</v>
      </c>
      <c r="B265" s="3"/>
      <c r="C265" s="3"/>
      <c r="D265" s="3"/>
      <c r="E265" s="3"/>
      <c r="F265" s="3"/>
      <c r="G265" s="3"/>
    </row>
    <row r="266" ht="15" customHeight="1">
</row>
    <row r="267" ht="60" customHeight="1">
      <c r="A267" s="7" t="s">
        <v>403</v>
      </c>
      <c r="B267" s="7" t="s">
        <v>594</v>
      </c>
      <c r="C267" s="7"/>
      <c r="D267" s="7"/>
      <c r="E267" s="7" t="s">
        <v>616</v>
      </c>
      <c r="F267" s="7" t="s">
        <v>617</v>
      </c>
      <c r="G267" s="7" t="s">
        <v>618</v>
      </c>
    </row>
    <row r="268" ht="15" customHeight="1">
      <c r="A268" s="7">
        <v>1</v>
      </c>
      <c r="B268" s="7">
        <v>2</v>
      </c>
      <c r="C268" s="7"/>
      <c r="D268" s="7"/>
      <c r="E268" s="7">
        <v>3</v>
      </c>
      <c r="F268" s="7">
        <v>4</v>
      </c>
      <c r="G268" s="7">
        <v>5</v>
      </c>
    </row>
    <row r="269" ht="20" customHeight="1">
      <c r="A269" s="7" t="s">
        <v>409</v>
      </c>
      <c r="B269" s="8" t="s">
        <v>619</v>
      </c>
      <c r="C269" s="8"/>
      <c r="D269" s="8"/>
      <c r="E269" s="11">
        <v>1</v>
      </c>
      <c r="F269" s="11">
        <v>13100</v>
      </c>
      <c r="G269" s="11">
        <v>13100</v>
      </c>
    </row>
    <row r="270" ht="25" customHeight="1">
      <c r="A270" s="16" t="s">
        <v>519</v>
      </c>
      <c r="B270" s="16"/>
      <c r="C270" s="16"/>
      <c r="D270" s="16"/>
      <c r="E270" s="16"/>
      <c r="F270" s="16"/>
      <c r="G270" s="13">
        <f>SUBTOTAL(9,G269:G269)</f>
      </c>
    </row>
    <row r="271" ht="25" customHeight="1">
</row>
    <row r="272" ht="20" customHeight="1">
      <c r="A272" s="14" t="s">
        <v>498</v>
      </c>
      <c r="B272" s="14"/>
      <c r="C272" s="15" t="s">
        <v>258</v>
      </c>
      <c r="D272" s="15"/>
      <c r="E272" s="15"/>
      <c r="F272" s="15"/>
      <c r="G272" s="15"/>
    </row>
    <row r="273" ht="20" customHeight="1">
      <c r="A273" s="14" t="s">
        <v>499</v>
      </c>
      <c r="B273" s="14"/>
      <c r="C273" s="15" t="s">
        <v>520</v>
      </c>
      <c r="D273" s="15"/>
      <c r="E273" s="15"/>
      <c r="F273" s="15"/>
      <c r="G273" s="15"/>
    </row>
    <row r="274" ht="25" customHeight="1">
      <c r="A274" s="14" t="s">
        <v>501</v>
      </c>
      <c r="B274" s="14"/>
      <c r="C274" s="15" t="s">
        <v>478</v>
      </c>
      <c r="D274" s="15"/>
      <c r="E274" s="15"/>
      <c r="F274" s="15"/>
      <c r="G274" s="15"/>
    </row>
    <row r="275" ht="15" customHeight="1">
</row>
    <row r="276" ht="25" customHeight="1">
      <c r="A276" s="3" t="s">
        <v>615</v>
      </c>
      <c r="B276" s="3"/>
      <c r="C276" s="3"/>
      <c r="D276" s="3"/>
      <c r="E276" s="3"/>
      <c r="F276" s="3"/>
      <c r="G276" s="3"/>
    </row>
    <row r="277" ht="15" customHeight="1">
</row>
    <row r="278" ht="60" customHeight="1">
      <c r="A278" s="7" t="s">
        <v>403</v>
      </c>
      <c r="B278" s="7" t="s">
        <v>594</v>
      </c>
      <c r="C278" s="7"/>
      <c r="D278" s="7"/>
      <c r="E278" s="7" t="s">
        <v>616</v>
      </c>
      <c r="F278" s="7" t="s">
        <v>617</v>
      </c>
      <c r="G278" s="7" t="s">
        <v>618</v>
      </c>
    </row>
    <row r="279" ht="15" customHeight="1">
      <c r="A279" s="7">
        <v>1</v>
      </c>
      <c r="B279" s="7">
        <v>2</v>
      </c>
      <c r="C279" s="7"/>
      <c r="D279" s="7"/>
      <c r="E279" s="7">
        <v>3</v>
      </c>
      <c r="F279" s="7">
        <v>4</v>
      </c>
      <c r="G279" s="7">
        <v>5</v>
      </c>
    </row>
    <row r="280" ht="20" customHeight="1">
      <c r="A280" s="7" t="s">
        <v>408</v>
      </c>
      <c r="B280" s="8" t="s">
        <v>620</v>
      </c>
      <c r="C280" s="8"/>
      <c r="D280" s="8"/>
      <c r="E280" s="11">
        <v>228700</v>
      </c>
      <c r="F280" s="11">
        <v>100</v>
      </c>
      <c r="G280" s="11">
        <v>228700</v>
      </c>
    </row>
    <row r="281" ht="20" customHeight="1">
      <c r="A281" s="7" t="s">
        <v>411</v>
      </c>
      <c r="B281" s="8" t="s">
        <v>621</v>
      </c>
      <c r="C281" s="8"/>
      <c r="D281" s="8"/>
      <c r="E281" s="11">
        <v>71600</v>
      </c>
      <c r="F281" s="11">
        <v>100</v>
      </c>
      <c r="G281" s="11">
        <v>71600</v>
      </c>
    </row>
    <row r="282" ht="25" customHeight="1">
      <c r="A282" s="16" t="s">
        <v>519</v>
      </c>
      <c r="B282" s="16"/>
      <c r="C282" s="16"/>
      <c r="D282" s="16"/>
      <c r="E282" s="16"/>
      <c r="F282" s="16"/>
      <c r="G282" s="13">
        <f>SUBTOTAL(9,G280:G281)</f>
      </c>
    </row>
    <row r="283" ht="25" customHeight="1">
</row>
    <row r="284" ht="20" customHeight="1">
      <c r="A284" s="14" t="s">
        <v>498</v>
      </c>
      <c r="B284" s="14"/>
      <c r="C284" s="15" t="s">
        <v>266</v>
      </c>
      <c r="D284" s="15"/>
      <c r="E284" s="15"/>
      <c r="F284" s="15"/>
      <c r="G284" s="15"/>
    </row>
    <row r="285" ht="20" customHeight="1">
      <c r="A285" s="14" t="s">
        <v>499</v>
      </c>
      <c r="B285" s="14"/>
      <c r="C285" s="15" t="s">
        <v>520</v>
      </c>
      <c r="D285" s="15"/>
      <c r="E285" s="15"/>
      <c r="F285" s="15"/>
      <c r="G285" s="15"/>
    </row>
    <row r="286" ht="25" customHeight="1">
      <c r="A286" s="14" t="s">
        <v>501</v>
      </c>
      <c r="B286" s="14"/>
      <c r="C286" s="15" t="s">
        <v>481</v>
      </c>
      <c r="D286" s="15"/>
      <c r="E286" s="15"/>
      <c r="F286" s="15"/>
      <c r="G286" s="15"/>
    </row>
    <row r="287" ht="15" customHeight="1">
</row>
    <row r="288" ht="25" customHeight="1">
      <c r="A288" s="3" t="s">
        <v>615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403</v>
      </c>
      <c r="B290" s="7" t="s">
        <v>594</v>
      </c>
      <c r="C290" s="7"/>
      <c r="D290" s="7"/>
      <c r="E290" s="7" t="s">
        <v>616</v>
      </c>
      <c r="F290" s="7" t="s">
        <v>617</v>
      </c>
      <c r="G290" s="7" t="s">
        <v>618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409</v>
      </c>
      <c r="B292" s="8" t="s">
        <v>619</v>
      </c>
      <c r="C292" s="8"/>
      <c r="D292" s="8"/>
      <c r="E292" s="11">
        <v>1</v>
      </c>
      <c r="F292" s="11">
        <v>13100</v>
      </c>
      <c r="G292" s="11">
        <v>13100</v>
      </c>
    </row>
    <row r="293" ht="25" customHeight="1">
      <c r="A293" s="16" t="s">
        <v>519</v>
      </c>
      <c r="B293" s="16"/>
      <c r="C293" s="16"/>
      <c r="D293" s="16"/>
      <c r="E293" s="16"/>
      <c r="F293" s="16"/>
      <c r="G293" s="13">
        <f>SUBTOTAL(9,G292:G292)</f>
      </c>
    </row>
    <row r="294" ht="25" customHeight="1">
</row>
    <row r="295" ht="20" customHeight="1">
      <c r="A295" s="14" t="s">
        <v>498</v>
      </c>
      <c r="B295" s="14"/>
      <c r="C295" s="15" t="s">
        <v>258</v>
      </c>
      <c r="D295" s="15"/>
      <c r="E295" s="15"/>
      <c r="F295" s="15"/>
      <c r="G295" s="15"/>
    </row>
    <row r="296" ht="20" customHeight="1">
      <c r="A296" s="14" t="s">
        <v>499</v>
      </c>
      <c r="B296" s="14"/>
      <c r="C296" s="15" t="s">
        <v>520</v>
      </c>
      <c r="D296" s="15"/>
      <c r="E296" s="15"/>
      <c r="F296" s="15"/>
      <c r="G296" s="15"/>
    </row>
    <row r="297" ht="25" customHeight="1">
      <c r="A297" s="14" t="s">
        <v>501</v>
      </c>
      <c r="B297" s="14"/>
      <c r="C297" s="15" t="s">
        <v>481</v>
      </c>
      <c r="D297" s="15"/>
      <c r="E297" s="15"/>
      <c r="F297" s="15"/>
      <c r="G297" s="15"/>
    </row>
    <row r="298" ht="15" customHeight="1">
</row>
    <row r="299" ht="25" customHeight="1">
      <c r="A299" s="3" t="s">
        <v>615</v>
      </c>
      <c r="B299" s="3"/>
      <c r="C299" s="3"/>
      <c r="D299" s="3"/>
      <c r="E299" s="3"/>
      <c r="F299" s="3"/>
      <c r="G299" s="3"/>
    </row>
    <row r="300" ht="15" customHeight="1">
</row>
    <row r="301" ht="60" customHeight="1">
      <c r="A301" s="7" t="s">
        <v>403</v>
      </c>
      <c r="B301" s="7" t="s">
        <v>594</v>
      </c>
      <c r="C301" s="7"/>
      <c r="D301" s="7"/>
      <c r="E301" s="7" t="s">
        <v>616</v>
      </c>
      <c r="F301" s="7" t="s">
        <v>617</v>
      </c>
      <c r="G301" s="7" t="s">
        <v>618</v>
      </c>
    </row>
    <row r="302" ht="15" customHeight="1">
      <c r="A302" s="7">
        <v>1</v>
      </c>
      <c r="B302" s="7">
        <v>2</v>
      </c>
      <c r="C302" s="7"/>
      <c r="D302" s="7"/>
      <c r="E302" s="7">
        <v>3</v>
      </c>
      <c r="F302" s="7">
        <v>4</v>
      </c>
      <c r="G302" s="7">
        <v>5</v>
      </c>
    </row>
    <row r="303" ht="20" customHeight="1">
      <c r="A303" s="7" t="s">
        <v>408</v>
      </c>
      <c r="B303" s="8" t="s">
        <v>620</v>
      </c>
      <c r="C303" s="8"/>
      <c r="D303" s="8"/>
      <c r="E303" s="11">
        <v>228700</v>
      </c>
      <c r="F303" s="11">
        <v>100</v>
      </c>
      <c r="G303" s="11">
        <v>228700</v>
      </c>
    </row>
    <row r="304" ht="20" customHeight="1">
      <c r="A304" s="7" t="s">
        <v>411</v>
      </c>
      <c r="B304" s="8" t="s">
        <v>621</v>
      </c>
      <c r="C304" s="8"/>
      <c r="D304" s="8"/>
      <c r="E304" s="11">
        <v>71600</v>
      </c>
      <c r="F304" s="11">
        <v>100</v>
      </c>
      <c r="G304" s="11">
        <v>71600</v>
      </c>
    </row>
    <row r="305" ht="25" customHeight="1">
      <c r="A305" s="16" t="s">
        <v>519</v>
      </c>
      <c r="B305" s="16"/>
      <c r="C305" s="16"/>
      <c r="D305" s="16"/>
      <c r="E305" s="16"/>
      <c r="F305" s="16"/>
      <c r="G305" s="13">
        <f>SUBTOTAL(9,G303:G304)</f>
      </c>
    </row>
    <row r="306" ht="20" customHeight="1">
</row>
    <row r="307" ht="25" customHeight="1">
      <c r="A307" s="14" t="s">
        <v>501</v>
      </c>
      <c r="B307" s="14"/>
      <c r="C307" s="15" t="s">
        <v>475</v>
      </c>
      <c r="D307" s="15"/>
      <c r="E307" s="15"/>
      <c r="F307" s="15"/>
      <c r="G307" s="15"/>
    </row>
    <row r="308" ht="15" customHeight="1">
</row>
    <row r="309" ht="25" customHeight="1">
      <c r="A309" s="3" t="s">
        <v>624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403</v>
      </c>
      <c r="B311" s="7" t="s">
        <v>48</v>
      </c>
      <c r="C311" s="7"/>
      <c r="D311" s="7"/>
      <c r="E311" s="7" t="s">
        <v>590</v>
      </c>
      <c r="F311" s="7" t="s">
        <v>591</v>
      </c>
      <c r="G311" s="7" t="s">
        <v>592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501</v>
      </c>
      <c r="B314" s="14"/>
      <c r="C314" s="15" t="s">
        <v>478</v>
      </c>
      <c r="D314" s="15"/>
      <c r="E314" s="15"/>
      <c r="F314" s="15"/>
      <c r="G314" s="15"/>
    </row>
    <row r="315" ht="15" customHeight="1">
</row>
    <row r="316" ht="25" customHeight="1">
      <c r="A316" s="3" t="s">
        <v>624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403</v>
      </c>
      <c r="B318" s="7" t="s">
        <v>48</v>
      </c>
      <c r="C318" s="7"/>
      <c r="D318" s="7"/>
      <c r="E318" s="7" t="s">
        <v>590</v>
      </c>
      <c r="F318" s="7" t="s">
        <v>591</v>
      </c>
      <c r="G318" s="7" t="s">
        <v>592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501</v>
      </c>
      <c r="B321" s="14"/>
      <c r="C321" s="15" t="s">
        <v>481</v>
      </c>
      <c r="D321" s="15"/>
      <c r="E321" s="15"/>
      <c r="F321" s="15"/>
      <c r="G321" s="15"/>
    </row>
    <row r="322" ht="15" customHeight="1">
</row>
    <row r="323" ht="25" customHeight="1">
      <c r="A323" s="3" t="s">
        <v>624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403</v>
      </c>
      <c r="B325" s="7" t="s">
        <v>48</v>
      </c>
      <c r="C325" s="7"/>
      <c r="D325" s="7"/>
      <c r="E325" s="7" t="s">
        <v>590</v>
      </c>
      <c r="F325" s="7" t="s">
        <v>591</v>
      </c>
      <c r="G325" s="7" t="s">
        <v>592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501</v>
      </c>
      <c r="B328" s="14"/>
      <c r="C328" s="15" t="s">
        <v>475</v>
      </c>
      <c r="D328" s="15"/>
      <c r="E328" s="15"/>
      <c r="F328" s="15"/>
      <c r="G328" s="15"/>
    </row>
    <row r="329" ht="15" customHeight="1">
</row>
    <row r="330" ht="25" customHeight="1">
      <c r="A330" s="3" t="s">
        <v>625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403</v>
      </c>
      <c r="B332" s="7" t="s">
        <v>48</v>
      </c>
      <c r="C332" s="7"/>
      <c r="D332" s="7"/>
      <c r="E332" s="7" t="s">
        <v>590</v>
      </c>
      <c r="F332" s="7" t="s">
        <v>591</v>
      </c>
      <c r="G332" s="7" t="s">
        <v>592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501</v>
      </c>
      <c r="B335" s="14"/>
      <c r="C335" s="15" t="s">
        <v>478</v>
      </c>
      <c r="D335" s="15"/>
      <c r="E335" s="15"/>
      <c r="F335" s="15"/>
      <c r="G335" s="15"/>
    </row>
    <row r="336" ht="15" customHeight="1">
</row>
    <row r="337" ht="25" customHeight="1">
      <c r="A337" s="3" t="s">
        <v>625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403</v>
      </c>
      <c r="B339" s="7" t="s">
        <v>48</v>
      </c>
      <c r="C339" s="7"/>
      <c r="D339" s="7"/>
      <c r="E339" s="7" t="s">
        <v>590</v>
      </c>
      <c r="F339" s="7" t="s">
        <v>591</v>
      </c>
      <c r="G339" s="7" t="s">
        <v>592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501</v>
      </c>
      <c r="B342" s="14"/>
      <c r="C342" s="15" t="s">
        <v>481</v>
      </c>
      <c r="D342" s="15"/>
      <c r="E342" s="15"/>
      <c r="F342" s="15"/>
      <c r="G342" s="15"/>
    </row>
    <row r="343" ht="15" customHeight="1">
</row>
    <row r="344" ht="25" customHeight="1">
      <c r="A344" s="3" t="s">
        <v>625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403</v>
      </c>
      <c r="B346" s="7" t="s">
        <v>48</v>
      </c>
      <c r="C346" s="7"/>
      <c r="D346" s="7"/>
      <c r="E346" s="7" t="s">
        <v>590</v>
      </c>
      <c r="F346" s="7" t="s">
        <v>591</v>
      </c>
      <c r="G346" s="7" t="s">
        <v>592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E51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C63"/>
    <mergeCell ref="B64:C64"/>
    <mergeCell ref="B65:C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B77:C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F89"/>
    <mergeCell ref="A91:B91"/>
    <mergeCell ref="C91:G91"/>
    <mergeCell ref="A92:B92"/>
    <mergeCell ref="C92:G92"/>
    <mergeCell ref="A93:B93"/>
    <mergeCell ref="C93:G93"/>
    <mergeCell ref="A95:G95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E174"/>
    <mergeCell ref="B175:E175"/>
    <mergeCell ref="B176:E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E185"/>
    <mergeCell ref="B186:E186"/>
    <mergeCell ref="B187:E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E196"/>
    <mergeCell ref="B197:E197"/>
    <mergeCell ref="B198:E198"/>
    <mergeCell ref="A199:F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  <mergeCell ref="A215:B215"/>
    <mergeCell ref="C215:G215"/>
    <mergeCell ref="A217:G217"/>
    <mergeCell ref="B219:D219"/>
    <mergeCell ref="B220:D220"/>
    <mergeCell ref="A222:B222"/>
    <mergeCell ref="C222:G222"/>
    <mergeCell ref="A223:B223"/>
    <mergeCell ref="C223:G223"/>
    <mergeCell ref="A224:B224"/>
    <mergeCell ref="C224:G224"/>
    <mergeCell ref="A226:G226"/>
    <mergeCell ref="B228:D228"/>
    <mergeCell ref="B229:D229"/>
    <mergeCell ref="B230:D230"/>
    <mergeCell ref="B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D240"/>
    <mergeCell ref="B241:D241"/>
    <mergeCell ref="B242:D242"/>
    <mergeCell ref="B243:D243"/>
    <mergeCell ref="B244:D244"/>
    <mergeCell ref="B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D254"/>
    <mergeCell ref="B255:D255"/>
    <mergeCell ref="B256:D256"/>
    <mergeCell ref="B257:D257"/>
    <mergeCell ref="B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D301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&amp;K00-00925823._15.403240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500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626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627</v>
      </c>
      <c r="E8" s="7" t="s">
        <v>628</v>
      </c>
      <c r="F8" s="7" t="s">
        <v>629</v>
      </c>
      <c r="G8" s="7" t="s">
        <v>630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60" customHeight="1">
      <c r="A10" s="7" t="s">
        <v>413</v>
      </c>
      <c r="B10" s="8" t="s">
        <v>631</v>
      </c>
      <c r="C10" s="8"/>
      <c r="D10" s="7"/>
      <c r="E10" s="11">
        <v>1</v>
      </c>
      <c r="F10" s="11">
        <v>30000</v>
      </c>
      <c r="G10" s="11">
        <v>30000</v>
      </c>
    </row>
    <row r="11" ht="25" customHeight="1">
      <c r="A11" s="16" t="s">
        <v>632</v>
      </c>
      <c r="B11" s="16"/>
      <c r="C11" s="16"/>
      <c r="D11" s="16"/>
      <c r="E11" s="13">
        <f>SUBTOTAL(9,E10:E10)</f>
      </c>
      <c r="F11" s="13" t="s">
        <v>419</v>
      </c>
      <c r="G11" s="13">
        <f>SUBTOTAL(9,G10:G10)</f>
      </c>
    </row>
    <row r="12" ht="25" customHeight="1">
      <c r="A12" s="16" t="s">
        <v>633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498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499</v>
      </c>
      <c r="B15" s="14"/>
      <c r="C15" s="15" t="s">
        <v>500</v>
      </c>
      <c r="D15" s="15"/>
      <c r="E15" s="15"/>
      <c r="F15" s="15"/>
      <c r="G15" s="15"/>
    </row>
    <row r="16" ht="25" customHeight="1">
      <c r="A16" s="14" t="s">
        <v>501</v>
      </c>
      <c r="B16" s="14"/>
      <c r="C16" s="15" t="s">
        <v>475</v>
      </c>
      <c r="D16" s="15"/>
      <c r="E16" s="15"/>
      <c r="F16" s="15"/>
      <c r="G16" s="15"/>
    </row>
    <row r="17" ht="15" customHeight="1">
</row>
    <row r="18" ht="25" customHeight="1">
      <c r="A18" s="3" t="s">
        <v>634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403</v>
      </c>
      <c r="B20" s="7" t="s">
        <v>594</v>
      </c>
      <c r="C20" s="7"/>
      <c r="D20" s="7" t="s">
        <v>627</v>
      </c>
      <c r="E20" s="7" t="s">
        <v>628</v>
      </c>
      <c r="F20" s="7" t="s">
        <v>629</v>
      </c>
      <c r="G20" s="7" t="s">
        <v>630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527</v>
      </c>
      <c r="B22" s="8" t="s">
        <v>635</v>
      </c>
      <c r="C22" s="8"/>
      <c r="D22" s="7"/>
      <c r="E22" s="11">
        <v>1000</v>
      </c>
      <c r="F22" s="11">
        <v>10</v>
      </c>
      <c r="G22" s="11">
        <v>10000</v>
      </c>
    </row>
    <row r="23" ht="40" customHeight="1">
      <c r="A23" s="7" t="s">
        <v>527</v>
      </c>
      <c r="B23" s="8" t="s">
        <v>636</v>
      </c>
      <c r="C23" s="8"/>
      <c r="D23" s="7"/>
      <c r="E23" s="11">
        <v>95</v>
      </c>
      <c r="F23" s="11">
        <v>84</v>
      </c>
      <c r="G23" s="11">
        <v>7980</v>
      </c>
    </row>
    <row r="24" ht="40" customHeight="1">
      <c r="A24" s="7" t="s">
        <v>527</v>
      </c>
      <c r="B24" s="8" t="s">
        <v>637</v>
      </c>
      <c r="C24" s="8"/>
      <c r="D24" s="7"/>
      <c r="E24" s="11">
        <v>12</v>
      </c>
      <c r="F24" s="11">
        <v>1000</v>
      </c>
      <c r="G24" s="11">
        <v>12000</v>
      </c>
    </row>
    <row r="25" ht="40" customHeight="1">
      <c r="A25" s="7" t="s">
        <v>527</v>
      </c>
      <c r="B25" s="8" t="s">
        <v>635</v>
      </c>
      <c r="C25" s="8"/>
      <c r="D25" s="7"/>
      <c r="E25" s="11">
        <v>4</v>
      </c>
      <c r="F25" s="11">
        <v>5</v>
      </c>
      <c r="G25" s="11">
        <v>20</v>
      </c>
    </row>
    <row r="26" ht="25" customHeight="1">
      <c r="A26" s="16" t="s">
        <v>632</v>
      </c>
      <c r="B26" s="16"/>
      <c r="C26" s="16"/>
      <c r="D26" s="16"/>
      <c r="E26" s="13">
        <f>SUBTOTAL(9,E22:E25)</f>
      </c>
      <c r="F26" s="13" t="s">
        <v>419</v>
      </c>
      <c r="G26" s="13">
        <f>SUBTOTAL(9,G22:G25)</f>
      </c>
    </row>
    <row r="27" ht="25" customHeight="1">
      <c r="A27" s="16" t="s">
        <v>633</v>
      </c>
      <c r="B27" s="16"/>
      <c r="C27" s="16"/>
      <c r="D27" s="16"/>
      <c r="E27" s="16"/>
      <c r="F27" s="16"/>
      <c r="G27" s="13">
        <f>SUBTOTAL(9,G22:G26)</f>
      </c>
    </row>
    <row r="28" ht="25" customHeight="1">
</row>
    <row r="29" ht="20" customHeight="1">
      <c r="A29" s="14" t="s">
        <v>498</v>
      </c>
      <c r="B29" s="14"/>
      <c r="C29" s="15" t="s">
        <v>325</v>
      </c>
      <c r="D29" s="15"/>
      <c r="E29" s="15"/>
      <c r="F29" s="15"/>
      <c r="G29" s="15"/>
    </row>
    <row r="30" ht="20" customHeight="1">
      <c r="A30" s="14" t="s">
        <v>499</v>
      </c>
      <c r="B30" s="14"/>
      <c r="C30" s="15" t="s">
        <v>500</v>
      </c>
      <c r="D30" s="15"/>
      <c r="E30" s="15"/>
      <c r="F30" s="15"/>
      <c r="G30" s="15"/>
    </row>
    <row r="31" ht="25" customHeight="1">
      <c r="A31" s="14" t="s">
        <v>501</v>
      </c>
      <c r="B31" s="14"/>
      <c r="C31" s="15" t="s">
        <v>475</v>
      </c>
      <c r="D31" s="15"/>
      <c r="E31" s="15"/>
      <c r="F31" s="15"/>
      <c r="G31" s="15"/>
    </row>
    <row r="32" ht="15" customHeight="1">
</row>
    <row r="33" ht="25" customHeight="1">
      <c r="A33" s="3" t="s">
        <v>638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7" t="s">
        <v>403</v>
      </c>
      <c r="B35" s="7" t="s">
        <v>594</v>
      </c>
      <c r="C35" s="7"/>
      <c r="D35" s="7" t="s">
        <v>627</v>
      </c>
      <c r="E35" s="7" t="s">
        <v>628</v>
      </c>
      <c r="F35" s="7" t="s">
        <v>629</v>
      </c>
      <c r="G35" s="7" t="s">
        <v>630</v>
      </c>
    </row>
    <row r="36" ht="15" customHeight="1">
      <c r="A36" s="7">
        <v>1</v>
      </c>
      <c r="B36" s="7">
        <v>2</v>
      </c>
      <c r="C36" s="7"/>
      <c r="D36" s="7">
        <v>3</v>
      </c>
      <c r="E36" s="7">
        <v>4</v>
      </c>
      <c r="F36" s="7">
        <v>5</v>
      </c>
      <c r="G36" s="7">
        <v>6</v>
      </c>
    </row>
    <row r="37" ht="60" customHeight="1">
      <c r="A37" s="7" t="s">
        <v>533</v>
      </c>
      <c r="B37" s="8" t="s">
        <v>639</v>
      </c>
      <c r="C37" s="8"/>
      <c r="D37" s="7"/>
      <c r="E37" s="11">
        <v>20</v>
      </c>
      <c r="F37" s="11">
        <v>4367.96</v>
      </c>
      <c r="G37" s="11">
        <v>87359.2</v>
      </c>
    </row>
    <row r="38" ht="25" customHeight="1">
      <c r="A38" s="16" t="s">
        <v>632</v>
      </c>
      <c r="B38" s="16"/>
      <c r="C38" s="16"/>
      <c r="D38" s="16"/>
      <c r="E38" s="13">
        <f>SUBTOTAL(9,E37:E37)</f>
      </c>
      <c r="F38" s="13" t="s">
        <v>419</v>
      </c>
      <c r="G38" s="13">
        <f>SUBTOTAL(9,G37:G37)</f>
      </c>
    </row>
    <row r="39" ht="25" customHeight="1">
      <c r="A39" s="16" t="s">
        <v>633</v>
      </c>
      <c r="B39" s="16"/>
      <c r="C39" s="16"/>
      <c r="D39" s="16"/>
      <c r="E39" s="16"/>
      <c r="F39" s="16"/>
      <c r="G39" s="13">
        <f>SUBTOTAL(9,G37:G38)</f>
      </c>
    </row>
    <row r="40" ht="25" customHeight="1">
</row>
    <row r="41" ht="20" customHeight="1">
      <c r="A41" s="14" t="s">
        <v>498</v>
      </c>
      <c r="B41" s="14"/>
      <c r="C41" s="15" t="s">
        <v>325</v>
      </c>
      <c r="D41" s="15"/>
      <c r="E41" s="15"/>
      <c r="F41" s="15"/>
      <c r="G41" s="15"/>
    </row>
    <row r="42" ht="20" customHeight="1">
      <c r="A42" s="14" t="s">
        <v>499</v>
      </c>
      <c r="B42" s="14"/>
      <c r="C42" s="15" t="s">
        <v>500</v>
      </c>
      <c r="D42" s="15"/>
      <c r="E42" s="15"/>
      <c r="F42" s="15"/>
      <c r="G42" s="15"/>
    </row>
    <row r="43" ht="25" customHeight="1">
      <c r="A43" s="14" t="s">
        <v>501</v>
      </c>
      <c r="B43" s="14"/>
      <c r="C43" s="15" t="s">
        <v>475</v>
      </c>
      <c r="D43" s="15"/>
      <c r="E43" s="15"/>
      <c r="F43" s="15"/>
      <c r="G43" s="15"/>
    </row>
    <row r="44" ht="15" customHeight="1">
</row>
    <row r="45" ht="25" customHeight="1">
      <c r="A45" s="3" t="s">
        <v>640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403</v>
      </c>
      <c r="B47" s="7" t="s">
        <v>594</v>
      </c>
      <c r="C47" s="7"/>
      <c r="D47" s="7" t="s">
        <v>627</v>
      </c>
      <c r="E47" s="7" t="s">
        <v>628</v>
      </c>
      <c r="F47" s="7" t="s">
        <v>629</v>
      </c>
      <c r="G47" s="7" t="s">
        <v>630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529</v>
      </c>
      <c r="B49" s="8" t="s">
        <v>641</v>
      </c>
      <c r="C49" s="8"/>
      <c r="D49" s="7"/>
      <c r="E49" s="11">
        <v>12</v>
      </c>
      <c r="F49" s="11">
        <v>59670.97</v>
      </c>
      <c r="G49" s="11">
        <v>716051.64</v>
      </c>
    </row>
    <row r="50" ht="25" customHeight="1">
      <c r="A50" s="16" t="s">
        <v>632</v>
      </c>
      <c r="B50" s="16"/>
      <c r="C50" s="16"/>
      <c r="D50" s="16"/>
      <c r="E50" s="13">
        <f>SUBTOTAL(9,E49:E49)</f>
      </c>
      <c r="F50" s="13" t="s">
        <v>419</v>
      </c>
      <c r="G50" s="13">
        <f>SUBTOTAL(9,G49:G49)</f>
      </c>
    </row>
    <row r="51" ht="25" customHeight="1">
      <c r="A51" s="16" t="s">
        <v>633</v>
      </c>
      <c r="B51" s="16"/>
      <c r="C51" s="16"/>
      <c r="D51" s="16"/>
      <c r="E51" s="16"/>
      <c r="F51" s="16"/>
      <c r="G51" s="13">
        <f>SUBTOTAL(9,G49:G50)</f>
      </c>
    </row>
    <row r="52" ht="25" customHeight="1">
</row>
    <row r="53" ht="20" customHeight="1">
      <c r="A53" s="14" t="s">
        <v>498</v>
      </c>
      <c r="B53" s="14"/>
      <c r="C53" s="15" t="s">
        <v>325</v>
      </c>
      <c r="D53" s="15"/>
      <c r="E53" s="15"/>
      <c r="F53" s="15"/>
      <c r="G53" s="15"/>
    </row>
    <row r="54" ht="20" customHeight="1">
      <c r="A54" s="14" t="s">
        <v>499</v>
      </c>
      <c r="B54" s="14"/>
      <c r="C54" s="15" t="s">
        <v>500</v>
      </c>
      <c r="D54" s="15"/>
      <c r="E54" s="15"/>
      <c r="F54" s="15"/>
      <c r="G54" s="15"/>
    </row>
    <row r="55" ht="25" customHeight="1">
      <c r="A55" s="14" t="s">
        <v>501</v>
      </c>
      <c r="B55" s="14"/>
      <c r="C55" s="15" t="s">
        <v>475</v>
      </c>
      <c r="D55" s="15"/>
      <c r="E55" s="15"/>
      <c r="F55" s="15"/>
      <c r="G55" s="15"/>
    </row>
    <row r="56" ht="15" customHeight="1">
</row>
    <row r="57" ht="25" customHeight="1">
      <c r="A57" s="3" t="s">
        <v>642</v>
      </c>
      <c r="B57" s="3"/>
      <c r="C57" s="3"/>
      <c r="D57" s="3"/>
      <c r="E57" s="3"/>
      <c r="F57" s="3"/>
      <c r="G57" s="3"/>
    </row>
    <row r="58" ht="15" customHeight="1">
</row>
    <row r="59" ht="50" customHeight="1">
      <c r="A59" s="7" t="s">
        <v>403</v>
      </c>
      <c r="B59" s="7" t="s">
        <v>594</v>
      </c>
      <c r="C59" s="7"/>
      <c r="D59" s="7" t="s">
        <v>627</v>
      </c>
      <c r="E59" s="7" t="s">
        <v>628</v>
      </c>
      <c r="F59" s="7" t="s">
        <v>629</v>
      </c>
      <c r="G59" s="7" t="s">
        <v>630</v>
      </c>
    </row>
    <row r="60" ht="15" customHeight="1">
      <c r="A60" s="7">
        <v>1</v>
      </c>
      <c r="B60" s="7">
        <v>2</v>
      </c>
      <c r="C60" s="7"/>
      <c r="D60" s="7">
        <v>3</v>
      </c>
      <c r="E60" s="7">
        <v>4</v>
      </c>
      <c r="F60" s="7">
        <v>5</v>
      </c>
      <c r="G60" s="7">
        <v>6</v>
      </c>
    </row>
    <row r="61" ht="40" customHeight="1">
      <c r="A61" s="7" t="s">
        <v>529</v>
      </c>
      <c r="B61" s="8" t="s">
        <v>643</v>
      </c>
      <c r="C61" s="8"/>
      <c r="D61" s="7"/>
      <c r="E61" s="11">
        <v>2</v>
      </c>
      <c r="F61" s="11">
        <v>56000</v>
      </c>
      <c r="G61" s="11">
        <v>112000</v>
      </c>
    </row>
    <row r="62" ht="40" customHeight="1">
      <c r="A62" s="7" t="s">
        <v>529</v>
      </c>
      <c r="B62" s="8" t="s">
        <v>644</v>
      </c>
      <c r="C62" s="8"/>
      <c r="D62" s="7"/>
      <c r="E62" s="11">
        <v>10</v>
      </c>
      <c r="F62" s="11">
        <v>11427</v>
      </c>
      <c r="G62" s="11">
        <v>114270</v>
      </c>
    </row>
    <row r="63" ht="40" customHeight="1">
      <c r="A63" s="7" t="s">
        <v>529</v>
      </c>
      <c r="B63" s="8" t="s">
        <v>645</v>
      </c>
      <c r="C63" s="8"/>
      <c r="D63" s="7"/>
      <c r="E63" s="11">
        <v>1</v>
      </c>
      <c r="F63" s="11">
        <v>2000</v>
      </c>
      <c r="G63" s="11">
        <v>2000</v>
      </c>
    </row>
    <row r="64" ht="40" customHeight="1">
      <c r="A64" s="7" t="s">
        <v>529</v>
      </c>
      <c r="B64" s="8" t="s">
        <v>646</v>
      </c>
      <c r="C64" s="8"/>
      <c r="D64" s="7"/>
      <c r="E64" s="11">
        <v>1</v>
      </c>
      <c r="F64" s="11">
        <v>13000</v>
      </c>
      <c r="G64" s="11">
        <v>13000</v>
      </c>
    </row>
    <row r="65" ht="40" customHeight="1">
      <c r="A65" s="7" t="s">
        <v>529</v>
      </c>
      <c r="B65" s="8" t="s">
        <v>647</v>
      </c>
      <c r="C65" s="8"/>
      <c r="D65" s="7"/>
      <c r="E65" s="11">
        <v>2</v>
      </c>
      <c r="F65" s="11">
        <v>4000</v>
      </c>
      <c r="G65" s="11">
        <v>8000</v>
      </c>
    </row>
    <row r="66" ht="40" customHeight="1">
      <c r="A66" s="7" t="s">
        <v>529</v>
      </c>
      <c r="B66" s="8" t="s">
        <v>648</v>
      </c>
      <c r="C66" s="8"/>
      <c r="D66" s="7"/>
      <c r="E66" s="11">
        <v>5</v>
      </c>
      <c r="F66" s="11">
        <v>5838</v>
      </c>
      <c r="G66" s="11">
        <v>29190</v>
      </c>
    </row>
    <row r="67" ht="40" customHeight="1">
      <c r="A67" s="7" t="s">
        <v>529</v>
      </c>
      <c r="B67" s="8" t="s">
        <v>649</v>
      </c>
      <c r="C67" s="8"/>
      <c r="D67" s="7"/>
      <c r="E67" s="11">
        <v>12</v>
      </c>
      <c r="F67" s="11">
        <v>1000</v>
      </c>
      <c r="G67" s="11">
        <v>12000</v>
      </c>
    </row>
    <row r="68" ht="40" customHeight="1">
      <c r="A68" s="7" t="s">
        <v>529</v>
      </c>
      <c r="B68" s="8" t="s">
        <v>650</v>
      </c>
      <c r="C68" s="8"/>
      <c r="D68" s="7"/>
      <c r="E68" s="11">
        <v>12</v>
      </c>
      <c r="F68" s="11">
        <v>3300</v>
      </c>
      <c r="G68" s="11">
        <v>39600</v>
      </c>
    </row>
    <row r="69" ht="40" customHeight="1">
      <c r="A69" s="7" t="s">
        <v>529</v>
      </c>
      <c r="B69" s="8" t="s">
        <v>651</v>
      </c>
      <c r="C69" s="8"/>
      <c r="D69" s="7"/>
      <c r="E69" s="11">
        <v>6</v>
      </c>
      <c r="F69" s="11">
        <v>4190</v>
      </c>
      <c r="G69" s="11">
        <v>25140</v>
      </c>
    </row>
    <row r="70" ht="40" customHeight="1">
      <c r="A70" s="7" t="s">
        <v>529</v>
      </c>
      <c r="B70" s="8" t="s">
        <v>652</v>
      </c>
      <c r="C70" s="8"/>
      <c r="D70" s="7"/>
      <c r="E70" s="11">
        <v>12</v>
      </c>
      <c r="F70" s="11">
        <v>7200</v>
      </c>
      <c r="G70" s="11">
        <v>86400</v>
      </c>
    </row>
    <row r="71" ht="40" customHeight="1">
      <c r="A71" s="7" t="s">
        <v>529</v>
      </c>
      <c r="B71" s="8" t="s">
        <v>653</v>
      </c>
      <c r="C71" s="8"/>
      <c r="D71" s="7"/>
      <c r="E71" s="11">
        <v>12</v>
      </c>
      <c r="F71" s="11">
        <v>700</v>
      </c>
      <c r="G71" s="11">
        <v>8400</v>
      </c>
    </row>
    <row r="72" ht="25" customHeight="1">
      <c r="A72" s="16" t="s">
        <v>632</v>
      </c>
      <c r="B72" s="16"/>
      <c r="C72" s="16"/>
      <c r="D72" s="16"/>
      <c r="E72" s="13">
        <f>SUBTOTAL(9,E61:E71)</f>
      </c>
      <c r="F72" s="13" t="s">
        <v>419</v>
      </c>
      <c r="G72" s="13">
        <f>SUBTOTAL(9,G61:G71)</f>
      </c>
    </row>
    <row r="73" ht="25" customHeight="1">
      <c r="A73" s="16" t="s">
        <v>633</v>
      </c>
      <c r="B73" s="16"/>
      <c r="C73" s="16"/>
      <c r="D73" s="16"/>
      <c r="E73" s="16"/>
      <c r="F73" s="16"/>
      <c r="G73" s="13">
        <f>SUBTOTAL(9,G61:G72)</f>
      </c>
    </row>
    <row r="74" ht="25" customHeight="1">
</row>
    <row r="75" ht="20" customHeight="1">
      <c r="A75" s="14" t="s">
        <v>498</v>
      </c>
      <c r="B75" s="14"/>
      <c r="C75" s="15" t="s">
        <v>325</v>
      </c>
      <c r="D75" s="15"/>
      <c r="E75" s="15"/>
      <c r="F75" s="15"/>
      <c r="G75" s="15"/>
    </row>
    <row r="76" ht="20" customHeight="1">
      <c r="A76" s="14" t="s">
        <v>499</v>
      </c>
      <c r="B76" s="14"/>
      <c r="C76" s="15" t="s">
        <v>500</v>
      </c>
      <c r="D76" s="15"/>
      <c r="E76" s="15"/>
      <c r="F76" s="15"/>
      <c r="G76" s="15"/>
    </row>
    <row r="77" ht="25" customHeight="1">
      <c r="A77" s="14" t="s">
        <v>501</v>
      </c>
      <c r="B77" s="14"/>
      <c r="C77" s="15" t="s">
        <v>475</v>
      </c>
      <c r="D77" s="15"/>
      <c r="E77" s="15"/>
      <c r="F77" s="15"/>
      <c r="G77" s="15"/>
    </row>
    <row r="78" ht="15" customHeight="1">
</row>
    <row r="79" ht="25" customHeight="1">
      <c r="A79" s="3" t="s">
        <v>626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403</v>
      </c>
      <c r="B81" s="7" t="s">
        <v>594</v>
      </c>
      <c r="C81" s="7"/>
      <c r="D81" s="7" t="s">
        <v>627</v>
      </c>
      <c r="E81" s="7" t="s">
        <v>628</v>
      </c>
      <c r="F81" s="7" t="s">
        <v>629</v>
      </c>
      <c r="G81" s="7" t="s">
        <v>630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40" customHeight="1">
      <c r="A83" s="7" t="s">
        <v>514</v>
      </c>
      <c r="B83" s="8" t="s">
        <v>654</v>
      </c>
      <c r="C83" s="8"/>
      <c r="D83" s="7"/>
      <c r="E83" s="11">
        <v>6</v>
      </c>
      <c r="F83" s="11">
        <v>28900</v>
      </c>
      <c r="G83" s="11">
        <v>173400</v>
      </c>
    </row>
    <row r="84" ht="40" customHeight="1">
      <c r="A84" s="7" t="s">
        <v>514</v>
      </c>
      <c r="B84" s="8" t="s">
        <v>655</v>
      </c>
      <c r="C84" s="8"/>
      <c r="D84" s="7"/>
      <c r="E84" s="11">
        <v>12</v>
      </c>
      <c r="F84" s="11">
        <v>3500</v>
      </c>
      <c r="G84" s="11">
        <v>42000</v>
      </c>
    </row>
    <row r="85" ht="40" customHeight="1">
      <c r="A85" s="7" t="s">
        <v>514</v>
      </c>
      <c r="B85" s="8" t="s">
        <v>656</v>
      </c>
      <c r="C85" s="8"/>
      <c r="D85" s="7"/>
      <c r="E85" s="11">
        <v>4</v>
      </c>
      <c r="F85" s="11">
        <v>3700</v>
      </c>
      <c r="G85" s="11">
        <v>14800</v>
      </c>
    </row>
    <row r="86" ht="40" customHeight="1">
      <c r="A86" s="7" t="s">
        <v>514</v>
      </c>
      <c r="B86" s="8" t="s">
        <v>657</v>
      </c>
      <c r="C86" s="8"/>
      <c r="D86" s="7"/>
      <c r="E86" s="11">
        <v>1</v>
      </c>
      <c r="F86" s="11">
        <v>13282.55</v>
      </c>
      <c r="G86" s="11">
        <v>13282.55</v>
      </c>
    </row>
    <row r="87" ht="40" customHeight="1">
      <c r="A87" s="7" t="s">
        <v>514</v>
      </c>
      <c r="B87" s="8" t="s">
        <v>658</v>
      </c>
      <c r="C87" s="8"/>
      <c r="D87" s="7"/>
      <c r="E87" s="11">
        <v>12</v>
      </c>
      <c r="F87" s="11">
        <v>2000</v>
      </c>
      <c r="G87" s="11">
        <v>24000</v>
      </c>
    </row>
    <row r="88" ht="40" customHeight="1">
      <c r="A88" s="7" t="s">
        <v>514</v>
      </c>
      <c r="B88" s="8" t="s">
        <v>659</v>
      </c>
      <c r="C88" s="8"/>
      <c r="D88" s="7"/>
      <c r="E88" s="11">
        <v>12</v>
      </c>
      <c r="F88" s="11">
        <v>9880</v>
      </c>
      <c r="G88" s="11">
        <v>118560</v>
      </c>
    </row>
    <row r="89" ht="40" customHeight="1">
      <c r="A89" s="7" t="s">
        <v>514</v>
      </c>
      <c r="B89" s="8" t="s">
        <v>660</v>
      </c>
      <c r="C89" s="8"/>
      <c r="D89" s="7"/>
      <c r="E89" s="11">
        <v>12</v>
      </c>
      <c r="F89" s="11">
        <v>3325.484167</v>
      </c>
      <c r="G89" s="11">
        <v>39905.81</v>
      </c>
    </row>
    <row r="90" ht="40" customHeight="1">
      <c r="A90" s="7" t="s">
        <v>514</v>
      </c>
      <c r="B90" s="8" t="s">
        <v>661</v>
      </c>
      <c r="C90" s="8"/>
      <c r="D90" s="7"/>
      <c r="E90" s="11">
        <v>4</v>
      </c>
      <c r="F90" s="11">
        <v>3900</v>
      </c>
      <c r="G90" s="11">
        <v>15600</v>
      </c>
    </row>
    <row r="91" ht="40" customHeight="1">
      <c r="A91" s="7" t="s">
        <v>514</v>
      </c>
      <c r="B91" s="8" t="s">
        <v>662</v>
      </c>
      <c r="C91" s="8"/>
      <c r="D91" s="7"/>
      <c r="E91" s="11">
        <v>300</v>
      </c>
      <c r="F91" s="11">
        <v>12322</v>
      </c>
      <c r="G91" s="11">
        <v>3696600</v>
      </c>
    </row>
    <row r="92" ht="40" customHeight="1">
      <c r="A92" s="7" t="s">
        <v>514</v>
      </c>
      <c r="B92" s="8" t="s">
        <v>663</v>
      </c>
      <c r="C92" s="8"/>
      <c r="D92" s="7"/>
      <c r="E92" s="11">
        <v>5</v>
      </c>
      <c r="F92" s="11">
        <v>16449.97</v>
      </c>
      <c r="G92" s="11">
        <v>82249.85</v>
      </c>
    </row>
    <row r="93" ht="25" customHeight="1">
      <c r="A93" s="16" t="s">
        <v>632</v>
      </c>
      <c r="B93" s="16"/>
      <c r="C93" s="16"/>
      <c r="D93" s="16"/>
      <c r="E93" s="13">
        <f>SUBTOTAL(9,E83:E92)</f>
      </c>
      <c r="F93" s="13" t="s">
        <v>419</v>
      </c>
      <c r="G93" s="13">
        <f>SUBTOTAL(9,G83:G92)</f>
      </c>
    </row>
    <row r="94" ht="25" customHeight="1">
      <c r="A94" s="16" t="s">
        <v>633</v>
      </c>
      <c r="B94" s="16"/>
      <c r="C94" s="16"/>
      <c r="D94" s="16"/>
      <c r="E94" s="16"/>
      <c r="F94" s="16"/>
      <c r="G94" s="13">
        <f>SUBTOTAL(9,G83:G93)</f>
      </c>
    </row>
    <row r="95" ht="25" customHeight="1">
</row>
    <row r="96" ht="20" customHeight="1">
      <c r="A96" s="14" t="s">
        <v>498</v>
      </c>
      <c r="B96" s="14"/>
      <c r="C96" s="15" t="s">
        <v>325</v>
      </c>
      <c r="D96" s="15"/>
      <c r="E96" s="15"/>
      <c r="F96" s="15"/>
      <c r="G96" s="15"/>
    </row>
    <row r="97" ht="20" customHeight="1">
      <c r="A97" s="14" t="s">
        <v>499</v>
      </c>
      <c r="B97" s="14"/>
      <c r="C97" s="15" t="s">
        <v>500</v>
      </c>
      <c r="D97" s="15"/>
      <c r="E97" s="15"/>
      <c r="F97" s="15"/>
      <c r="G97" s="15"/>
    </row>
    <row r="98" ht="25" customHeight="1">
      <c r="A98" s="14" t="s">
        <v>501</v>
      </c>
      <c r="B98" s="14"/>
      <c r="C98" s="15" t="s">
        <v>475</v>
      </c>
      <c r="D98" s="15"/>
      <c r="E98" s="15"/>
      <c r="F98" s="15"/>
      <c r="G98" s="15"/>
    </row>
    <row r="99" ht="15" customHeight="1">
</row>
    <row r="100" ht="25" customHeight="1">
      <c r="A100" s="3" t="s">
        <v>664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7" t="s">
        <v>403</v>
      </c>
      <c r="B102" s="7" t="s">
        <v>594</v>
      </c>
      <c r="C102" s="7"/>
      <c r="D102" s="7" t="s">
        <v>627</v>
      </c>
      <c r="E102" s="7" t="s">
        <v>628</v>
      </c>
      <c r="F102" s="7" t="s">
        <v>629</v>
      </c>
      <c r="G102" s="7" t="s">
        <v>630</v>
      </c>
    </row>
    <row r="103" ht="15" customHeight="1">
      <c r="A103" s="7">
        <v>1</v>
      </c>
      <c r="B103" s="7">
        <v>2</v>
      </c>
      <c r="C103" s="7"/>
      <c r="D103" s="7">
        <v>3</v>
      </c>
      <c r="E103" s="7">
        <v>4</v>
      </c>
      <c r="F103" s="7">
        <v>5</v>
      </c>
      <c r="G103" s="7">
        <v>6</v>
      </c>
    </row>
    <row r="104" ht="20" customHeight="1">
      <c r="A104" s="7" t="s">
        <v>535</v>
      </c>
      <c r="B104" s="8" t="s">
        <v>665</v>
      </c>
      <c r="C104" s="8"/>
      <c r="D104" s="7"/>
      <c r="E104" s="11">
        <v>4</v>
      </c>
      <c r="F104" s="11">
        <v>20000</v>
      </c>
      <c r="G104" s="11">
        <v>80000</v>
      </c>
    </row>
    <row r="105" ht="25" customHeight="1">
      <c r="A105" s="16" t="s">
        <v>632</v>
      </c>
      <c r="B105" s="16"/>
      <c r="C105" s="16"/>
      <c r="D105" s="16"/>
      <c r="E105" s="13">
        <f>SUBTOTAL(9,E104:E104)</f>
      </c>
      <c r="F105" s="13" t="s">
        <v>419</v>
      </c>
      <c r="G105" s="13">
        <f>SUBTOTAL(9,G104:G104)</f>
      </c>
    </row>
    <row r="106" ht="25" customHeight="1">
      <c r="A106" s="16" t="s">
        <v>633</v>
      </c>
      <c r="B106" s="16"/>
      <c r="C106" s="16"/>
      <c r="D106" s="16"/>
      <c r="E106" s="16"/>
      <c r="F106" s="16"/>
      <c r="G106" s="13">
        <f>SUBTOTAL(9,G104:G105)</f>
      </c>
    </row>
    <row r="107" ht="25" customHeight="1">
</row>
    <row r="108" ht="20" customHeight="1">
      <c r="A108" s="14" t="s">
        <v>498</v>
      </c>
      <c r="B108" s="14"/>
      <c r="C108" s="15" t="s">
        <v>325</v>
      </c>
      <c r="D108" s="15"/>
      <c r="E108" s="15"/>
      <c r="F108" s="15"/>
      <c r="G108" s="15"/>
    </row>
    <row r="109" ht="20" customHeight="1">
      <c r="A109" s="14" t="s">
        <v>499</v>
      </c>
      <c r="B109" s="14"/>
      <c r="C109" s="15" t="s">
        <v>500</v>
      </c>
      <c r="D109" s="15"/>
      <c r="E109" s="15"/>
      <c r="F109" s="15"/>
      <c r="G109" s="15"/>
    </row>
    <row r="110" ht="25" customHeight="1">
      <c r="A110" s="14" t="s">
        <v>501</v>
      </c>
      <c r="B110" s="14"/>
      <c r="C110" s="15" t="s">
        <v>475</v>
      </c>
      <c r="D110" s="15"/>
      <c r="E110" s="15"/>
      <c r="F110" s="15"/>
      <c r="G110" s="15"/>
    </row>
    <row r="111" ht="15" customHeight="1">
</row>
    <row r="112" ht="25" customHeight="1">
      <c r="A112" s="3" t="s">
        <v>666</v>
      </c>
      <c r="B112" s="3"/>
      <c r="C112" s="3"/>
      <c r="D112" s="3"/>
      <c r="E112" s="3"/>
      <c r="F112" s="3"/>
      <c r="G112" s="3"/>
    </row>
    <row r="113" ht="15" customHeight="1">
</row>
    <row r="114" ht="50" customHeight="1">
      <c r="A114" s="7" t="s">
        <v>403</v>
      </c>
      <c r="B114" s="7" t="s">
        <v>594</v>
      </c>
      <c r="C114" s="7"/>
      <c r="D114" s="7" t="s">
        <v>627</v>
      </c>
      <c r="E114" s="7" t="s">
        <v>628</v>
      </c>
      <c r="F114" s="7" t="s">
        <v>629</v>
      </c>
      <c r="G114" s="7" t="s">
        <v>630</v>
      </c>
    </row>
    <row r="115" ht="15" customHeight="1">
      <c r="A115" s="7">
        <v>1</v>
      </c>
      <c r="B115" s="7">
        <v>2</v>
      </c>
      <c r="C115" s="7"/>
      <c r="D115" s="7">
        <v>3</v>
      </c>
      <c r="E115" s="7">
        <v>4</v>
      </c>
      <c r="F115" s="7">
        <v>5</v>
      </c>
      <c r="G115" s="7">
        <v>6</v>
      </c>
    </row>
    <row r="116" ht="40" customHeight="1">
      <c r="A116" s="7" t="s">
        <v>539</v>
      </c>
      <c r="B116" s="8" t="s">
        <v>667</v>
      </c>
      <c r="C116" s="8"/>
      <c r="D116" s="7"/>
      <c r="E116" s="11">
        <v>2</v>
      </c>
      <c r="F116" s="11">
        <v>50000</v>
      </c>
      <c r="G116" s="11">
        <v>100000</v>
      </c>
    </row>
    <row r="117" ht="40" customHeight="1">
      <c r="A117" s="7" t="s">
        <v>539</v>
      </c>
      <c r="B117" s="8" t="s">
        <v>668</v>
      </c>
      <c r="C117" s="8"/>
      <c r="D117" s="7"/>
      <c r="E117" s="11">
        <v>5</v>
      </c>
      <c r="F117" s="11">
        <v>48077.896</v>
      </c>
      <c r="G117" s="11">
        <v>240389.48</v>
      </c>
    </row>
    <row r="118" ht="40" customHeight="1">
      <c r="A118" s="7" t="s">
        <v>539</v>
      </c>
      <c r="B118" s="8" t="s">
        <v>669</v>
      </c>
      <c r="C118" s="8"/>
      <c r="D118" s="7"/>
      <c r="E118" s="11">
        <v>12</v>
      </c>
      <c r="F118" s="11">
        <v>9900</v>
      </c>
      <c r="G118" s="11">
        <v>118800</v>
      </c>
    </row>
    <row r="119" ht="40" customHeight="1">
      <c r="A119" s="7" t="s">
        <v>539</v>
      </c>
      <c r="B119" s="8" t="s">
        <v>670</v>
      </c>
      <c r="C119" s="8"/>
      <c r="D119" s="7"/>
      <c r="E119" s="11">
        <v>1</v>
      </c>
      <c r="F119" s="11">
        <v>12000</v>
      </c>
      <c r="G119" s="11">
        <v>12000</v>
      </c>
    </row>
    <row r="120" ht="40" customHeight="1">
      <c r="A120" s="7" t="s">
        <v>539</v>
      </c>
      <c r="B120" s="8" t="s">
        <v>671</v>
      </c>
      <c r="C120" s="8"/>
      <c r="D120" s="7"/>
      <c r="E120" s="11">
        <v>1</v>
      </c>
      <c r="F120" s="11">
        <v>9650</v>
      </c>
      <c r="G120" s="11">
        <v>9650</v>
      </c>
    </row>
    <row r="121" ht="40" customHeight="1">
      <c r="A121" s="7" t="s">
        <v>539</v>
      </c>
      <c r="B121" s="8" t="s">
        <v>672</v>
      </c>
      <c r="C121" s="8"/>
      <c r="D121" s="7"/>
      <c r="E121" s="11">
        <v>15</v>
      </c>
      <c r="F121" s="11">
        <v>5000</v>
      </c>
      <c r="G121" s="11">
        <v>75000</v>
      </c>
    </row>
    <row r="122" ht="25" customHeight="1">
      <c r="A122" s="16" t="s">
        <v>632</v>
      </c>
      <c r="B122" s="16"/>
      <c r="C122" s="16"/>
      <c r="D122" s="16"/>
      <c r="E122" s="13">
        <f>SUBTOTAL(9,E116:E121)</f>
      </c>
      <c r="F122" s="13" t="s">
        <v>419</v>
      </c>
      <c r="G122" s="13">
        <f>SUBTOTAL(9,G116:G121)</f>
      </c>
    </row>
    <row r="123" ht="25" customHeight="1">
      <c r="A123" s="16" t="s">
        <v>633</v>
      </c>
      <c r="B123" s="16"/>
      <c r="C123" s="16"/>
      <c r="D123" s="16"/>
      <c r="E123" s="16"/>
      <c r="F123" s="16"/>
      <c r="G123" s="13">
        <f>SUBTOTAL(9,G116:G122)</f>
      </c>
    </row>
    <row r="124" ht="25" customHeight="1">
</row>
    <row r="125" ht="20" customHeight="1">
      <c r="A125" s="14" t="s">
        <v>498</v>
      </c>
      <c r="B125" s="14"/>
      <c r="C125" s="15" t="s">
        <v>325</v>
      </c>
      <c r="D125" s="15"/>
      <c r="E125" s="15"/>
      <c r="F125" s="15"/>
      <c r="G125" s="15"/>
    </row>
    <row r="126" ht="20" customHeight="1">
      <c r="A126" s="14" t="s">
        <v>499</v>
      </c>
      <c r="B126" s="14"/>
      <c r="C126" s="15" t="s">
        <v>500</v>
      </c>
      <c r="D126" s="15"/>
      <c r="E126" s="15"/>
      <c r="F126" s="15"/>
      <c r="G126" s="15"/>
    </row>
    <row r="127" ht="25" customHeight="1">
      <c r="A127" s="14" t="s">
        <v>501</v>
      </c>
      <c r="B127" s="14"/>
      <c r="C127" s="15" t="s">
        <v>475</v>
      </c>
      <c r="D127" s="15"/>
      <c r="E127" s="15"/>
      <c r="F127" s="15"/>
      <c r="G127" s="15"/>
    </row>
    <row r="128" ht="15" customHeight="1">
</row>
    <row r="129" ht="25" customHeight="1">
      <c r="A129" s="3" t="s">
        <v>673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7" t="s">
        <v>403</v>
      </c>
      <c r="B131" s="7" t="s">
        <v>594</v>
      </c>
      <c r="C131" s="7"/>
      <c r="D131" s="7" t="s">
        <v>627</v>
      </c>
      <c r="E131" s="7" t="s">
        <v>628</v>
      </c>
      <c r="F131" s="7" t="s">
        <v>629</v>
      </c>
      <c r="G131" s="7" t="s">
        <v>630</v>
      </c>
    </row>
    <row r="132" ht="15" customHeight="1">
      <c r="A132" s="7">
        <v>1</v>
      </c>
      <c r="B132" s="7">
        <v>2</v>
      </c>
      <c r="C132" s="7"/>
      <c r="D132" s="7">
        <v>3</v>
      </c>
      <c r="E132" s="7">
        <v>4</v>
      </c>
      <c r="F132" s="7">
        <v>5</v>
      </c>
      <c r="G132" s="7">
        <v>6</v>
      </c>
    </row>
    <row r="133" ht="20" customHeight="1">
      <c r="A133" s="7" t="s">
        <v>411</v>
      </c>
      <c r="B133" s="8" t="s">
        <v>674</v>
      </c>
      <c r="C133" s="8"/>
      <c r="D133" s="7"/>
      <c r="E133" s="11">
        <v>5426.30878</v>
      </c>
      <c r="F133" s="11">
        <v>59.2</v>
      </c>
      <c r="G133" s="11">
        <v>321237.48</v>
      </c>
    </row>
    <row r="134" ht="25" customHeight="1">
      <c r="A134" s="16" t="s">
        <v>632</v>
      </c>
      <c r="B134" s="16"/>
      <c r="C134" s="16"/>
      <c r="D134" s="16"/>
      <c r="E134" s="13">
        <f>SUBTOTAL(9,E133:E133)</f>
      </c>
      <c r="F134" s="13" t="s">
        <v>419</v>
      </c>
      <c r="G134" s="13">
        <f>SUBTOTAL(9,G133:G133)</f>
      </c>
    </row>
    <row r="135" ht="25" customHeight="1">
      <c r="A135" s="16" t="s">
        <v>633</v>
      </c>
      <c r="B135" s="16"/>
      <c r="C135" s="16"/>
      <c r="D135" s="16"/>
      <c r="E135" s="16"/>
      <c r="F135" s="16"/>
      <c r="G135" s="13">
        <f>SUBTOTAL(9,G133:G134)</f>
      </c>
    </row>
    <row r="136" ht="25" customHeight="1">
</row>
    <row r="137" ht="20" customHeight="1">
      <c r="A137" s="14" t="s">
        <v>498</v>
      </c>
      <c r="B137" s="14"/>
      <c r="C137" s="15" t="s">
        <v>325</v>
      </c>
      <c r="D137" s="15"/>
      <c r="E137" s="15"/>
      <c r="F137" s="15"/>
      <c r="G137" s="15"/>
    </row>
    <row r="138" ht="20" customHeight="1">
      <c r="A138" s="14" t="s">
        <v>499</v>
      </c>
      <c r="B138" s="14"/>
      <c r="C138" s="15" t="s">
        <v>500</v>
      </c>
      <c r="D138" s="15"/>
      <c r="E138" s="15"/>
      <c r="F138" s="15"/>
      <c r="G138" s="15"/>
    </row>
    <row r="139" ht="25" customHeight="1">
      <c r="A139" s="14" t="s">
        <v>501</v>
      </c>
      <c r="B139" s="14"/>
      <c r="C139" s="15" t="s">
        <v>475</v>
      </c>
      <c r="D139" s="15"/>
      <c r="E139" s="15"/>
      <c r="F139" s="15"/>
      <c r="G139" s="15"/>
    </row>
    <row r="140" ht="15" customHeight="1">
</row>
    <row r="141" ht="25" customHeight="1">
      <c r="A141" s="3" t="s">
        <v>675</v>
      </c>
      <c r="B141" s="3"/>
      <c r="C141" s="3"/>
      <c r="D141" s="3"/>
      <c r="E141" s="3"/>
      <c r="F141" s="3"/>
      <c r="G141" s="3"/>
    </row>
    <row r="142" ht="15" customHeight="1">
</row>
    <row r="143" ht="50" customHeight="1">
      <c r="A143" s="7" t="s">
        <v>403</v>
      </c>
      <c r="B143" s="7" t="s">
        <v>594</v>
      </c>
      <c r="C143" s="7"/>
      <c r="D143" s="7" t="s">
        <v>627</v>
      </c>
      <c r="E143" s="7" t="s">
        <v>628</v>
      </c>
      <c r="F143" s="7" t="s">
        <v>629</v>
      </c>
      <c r="G143" s="7" t="s">
        <v>630</v>
      </c>
    </row>
    <row r="144" ht="15" customHeight="1">
      <c r="A144" s="7">
        <v>1</v>
      </c>
      <c r="B144" s="7">
        <v>2</v>
      </c>
      <c r="C144" s="7"/>
      <c r="D144" s="7">
        <v>3</v>
      </c>
      <c r="E144" s="7">
        <v>4</v>
      </c>
      <c r="F144" s="7">
        <v>5</v>
      </c>
      <c r="G144" s="7">
        <v>6</v>
      </c>
    </row>
    <row r="145" ht="40" customHeight="1">
      <c r="A145" s="7" t="s">
        <v>409</v>
      </c>
      <c r="B145" s="8" t="s">
        <v>676</v>
      </c>
      <c r="C145" s="8"/>
      <c r="D145" s="7"/>
      <c r="E145" s="11">
        <v>5</v>
      </c>
      <c r="F145" s="11">
        <v>8729.9</v>
      </c>
      <c r="G145" s="11">
        <v>43649.5</v>
      </c>
    </row>
    <row r="146" ht="25" customHeight="1">
      <c r="A146" s="16" t="s">
        <v>632</v>
      </c>
      <c r="B146" s="16"/>
      <c r="C146" s="16"/>
      <c r="D146" s="16"/>
      <c r="E146" s="13">
        <f>SUBTOTAL(9,E145:E145)</f>
      </c>
      <c r="F146" s="13" t="s">
        <v>419</v>
      </c>
      <c r="G146" s="13">
        <f>SUBTOTAL(9,G145:G145)</f>
      </c>
    </row>
    <row r="147" ht="25" customHeight="1">
      <c r="A147" s="16" t="s">
        <v>633</v>
      </c>
      <c r="B147" s="16"/>
      <c r="C147" s="16"/>
      <c r="D147" s="16"/>
      <c r="E147" s="16"/>
      <c r="F147" s="16"/>
      <c r="G147" s="13">
        <f>SUBTOTAL(9,G145:G146)</f>
      </c>
    </row>
    <row r="148" ht="25" customHeight="1">
</row>
    <row r="149" ht="20" customHeight="1">
      <c r="A149" s="14" t="s">
        <v>498</v>
      </c>
      <c r="B149" s="14"/>
      <c r="C149" s="15" t="s">
        <v>325</v>
      </c>
      <c r="D149" s="15"/>
      <c r="E149" s="15"/>
      <c r="F149" s="15"/>
      <c r="G149" s="15"/>
    </row>
    <row r="150" ht="20" customHeight="1">
      <c r="A150" s="14" t="s">
        <v>499</v>
      </c>
      <c r="B150" s="14"/>
      <c r="C150" s="15" t="s">
        <v>500</v>
      </c>
      <c r="D150" s="15"/>
      <c r="E150" s="15"/>
      <c r="F150" s="15"/>
      <c r="G150" s="15"/>
    </row>
    <row r="151" ht="25" customHeight="1">
      <c r="A151" s="14" t="s">
        <v>501</v>
      </c>
      <c r="B151" s="14"/>
      <c r="C151" s="15" t="s">
        <v>475</v>
      </c>
      <c r="D151" s="15"/>
      <c r="E151" s="15"/>
      <c r="F151" s="15"/>
      <c r="G151" s="15"/>
    </row>
    <row r="152" ht="15" customHeight="1">
</row>
    <row r="153" ht="25" customHeight="1">
      <c r="A153" s="3" t="s">
        <v>677</v>
      </c>
      <c r="B153" s="3"/>
      <c r="C153" s="3"/>
      <c r="D153" s="3"/>
      <c r="E153" s="3"/>
      <c r="F153" s="3"/>
      <c r="G153" s="3"/>
    </row>
    <row r="154" ht="15" customHeight="1">
</row>
    <row r="155" ht="50" customHeight="1">
      <c r="A155" s="7" t="s">
        <v>403</v>
      </c>
      <c r="B155" s="7" t="s">
        <v>594</v>
      </c>
      <c r="C155" s="7"/>
      <c r="D155" s="7" t="s">
        <v>627</v>
      </c>
      <c r="E155" s="7" t="s">
        <v>628</v>
      </c>
      <c r="F155" s="7" t="s">
        <v>629</v>
      </c>
      <c r="G155" s="7" t="s">
        <v>630</v>
      </c>
    </row>
    <row r="156" ht="15" customHeight="1">
      <c r="A156" s="7">
        <v>1</v>
      </c>
      <c r="B156" s="7">
        <v>2</v>
      </c>
      <c r="C156" s="7"/>
      <c r="D156" s="7">
        <v>3</v>
      </c>
      <c r="E156" s="7">
        <v>4</v>
      </c>
      <c r="F156" s="7">
        <v>5</v>
      </c>
      <c r="G156" s="7">
        <v>6</v>
      </c>
    </row>
    <row r="157" ht="40" customHeight="1">
      <c r="A157" s="7" t="s">
        <v>513</v>
      </c>
      <c r="B157" s="8" t="s">
        <v>678</v>
      </c>
      <c r="C157" s="8"/>
      <c r="D157" s="7"/>
      <c r="E157" s="11">
        <v>10</v>
      </c>
      <c r="F157" s="11">
        <v>7631</v>
      </c>
      <c r="G157" s="11">
        <v>76310</v>
      </c>
    </row>
    <row r="158" ht="25" customHeight="1">
      <c r="A158" s="16" t="s">
        <v>632</v>
      </c>
      <c r="B158" s="16"/>
      <c r="C158" s="16"/>
      <c r="D158" s="16"/>
      <c r="E158" s="13">
        <f>SUBTOTAL(9,E157:E157)</f>
      </c>
      <c r="F158" s="13" t="s">
        <v>419</v>
      </c>
      <c r="G158" s="13">
        <f>SUBTOTAL(9,G157:G157)</f>
      </c>
    </row>
    <row r="159" ht="25" customHeight="1">
      <c r="A159" s="16" t="s">
        <v>633</v>
      </c>
      <c r="B159" s="16"/>
      <c r="C159" s="16"/>
      <c r="D159" s="16"/>
      <c r="E159" s="16"/>
      <c r="F159" s="16"/>
      <c r="G159" s="13">
        <f>SUBTOTAL(9,G157:G158)</f>
      </c>
    </row>
    <row r="160" ht="25" customHeight="1">
</row>
    <row r="161" ht="20" customHeight="1">
      <c r="A161" s="14" t="s">
        <v>498</v>
      </c>
      <c r="B161" s="14"/>
      <c r="C161" s="15" t="s">
        <v>325</v>
      </c>
      <c r="D161" s="15"/>
      <c r="E161" s="15"/>
      <c r="F161" s="15"/>
      <c r="G161" s="15"/>
    </row>
    <row r="162" ht="20" customHeight="1">
      <c r="A162" s="14" t="s">
        <v>499</v>
      </c>
      <c r="B162" s="14"/>
      <c r="C162" s="15" t="s">
        <v>500</v>
      </c>
      <c r="D162" s="15"/>
      <c r="E162" s="15"/>
      <c r="F162" s="15"/>
      <c r="G162" s="15"/>
    </row>
    <row r="163" ht="25" customHeight="1">
      <c r="A163" s="14" t="s">
        <v>501</v>
      </c>
      <c r="B163" s="14"/>
      <c r="C163" s="15" t="s">
        <v>475</v>
      </c>
      <c r="D163" s="15"/>
      <c r="E163" s="15"/>
      <c r="F163" s="15"/>
      <c r="G163" s="15"/>
    </row>
    <row r="164" ht="15" customHeight="1">
</row>
    <row r="165" ht="25" customHeight="1">
      <c r="A165" s="3" t="s">
        <v>679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7" t="s">
        <v>403</v>
      </c>
      <c r="B167" s="7" t="s">
        <v>594</v>
      </c>
      <c r="C167" s="7"/>
      <c r="D167" s="7" t="s">
        <v>627</v>
      </c>
      <c r="E167" s="7" t="s">
        <v>628</v>
      </c>
      <c r="F167" s="7" t="s">
        <v>629</v>
      </c>
      <c r="G167" s="7" t="s">
        <v>630</v>
      </c>
    </row>
    <row r="168" ht="15" customHeight="1">
      <c r="A168" s="7">
        <v>1</v>
      </c>
      <c r="B168" s="7">
        <v>2</v>
      </c>
      <c r="C168" s="7"/>
      <c r="D168" s="7">
        <v>3</v>
      </c>
      <c r="E168" s="7">
        <v>4</v>
      </c>
      <c r="F168" s="7">
        <v>5</v>
      </c>
      <c r="G168" s="7">
        <v>6</v>
      </c>
    </row>
    <row r="169" ht="40" customHeight="1">
      <c r="A169" s="7" t="s">
        <v>414</v>
      </c>
      <c r="B169" s="8" t="s">
        <v>680</v>
      </c>
      <c r="C169" s="8"/>
      <c r="D169" s="7"/>
      <c r="E169" s="11">
        <v>10</v>
      </c>
      <c r="F169" s="11">
        <v>19958.41</v>
      </c>
      <c r="G169" s="11">
        <v>199584.1</v>
      </c>
    </row>
    <row r="170" ht="40" customHeight="1">
      <c r="A170" s="7" t="s">
        <v>414</v>
      </c>
      <c r="B170" s="8" t="s">
        <v>681</v>
      </c>
      <c r="C170" s="8"/>
      <c r="D170" s="7"/>
      <c r="E170" s="11">
        <v>5</v>
      </c>
      <c r="F170" s="11">
        <v>200</v>
      </c>
      <c r="G170" s="11">
        <v>1000</v>
      </c>
    </row>
    <row r="171" ht="40" customHeight="1">
      <c r="A171" s="7" t="s">
        <v>414</v>
      </c>
      <c r="B171" s="8" t="s">
        <v>682</v>
      </c>
      <c r="C171" s="8"/>
      <c r="D171" s="7"/>
      <c r="E171" s="11">
        <v>2</v>
      </c>
      <c r="F171" s="11">
        <v>11500</v>
      </c>
      <c r="G171" s="11">
        <v>23000</v>
      </c>
    </row>
    <row r="172" ht="40" customHeight="1">
      <c r="A172" s="7" t="s">
        <v>414</v>
      </c>
      <c r="B172" s="8" t="s">
        <v>683</v>
      </c>
      <c r="C172" s="8"/>
      <c r="D172" s="7"/>
      <c r="E172" s="11">
        <v>5</v>
      </c>
      <c r="F172" s="11">
        <v>500</v>
      </c>
      <c r="G172" s="11">
        <v>2500</v>
      </c>
    </row>
    <row r="173" ht="40" customHeight="1">
      <c r="A173" s="7" t="s">
        <v>414</v>
      </c>
      <c r="B173" s="8" t="s">
        <v>684</v>
      </c>
      <c r="C173" s="8"/>
      <c r="D173" s="7"/>
      <c r="E173" s="11">
        <v>6</v>
      </c>
      <c r="F173" s="11">
        <v>1400</v>
      </c>
      <c r="G173" s="11">
        <v>8400</v>
      </c>
    </row>
    <row r="174" ht="40" customHeight="1">
      <c r="A174" s="7" t="s">
        <v>414</v>
      </c>
      <c r="B174" s="8" t="s">
        <v>685</v>
      </c>
      <c r="C174" s="8"/>
      <c r="D174" s="7"/>
      <c r="E174" s="11">
        <v>10</v>
      </c>
      <c r="F174" s="11">
        <v>2850</v>
      </c>
      <c r="G174" s="11">
        <v>28500</v>
      </c>
    </row>
    <row r="175" ht="40" customHeight="1">
      <c r="A175" s="7" t="s">
        <v>414</v>
      </c>
      <c r="B175" s="8" t="s">
        <v>686</v>
      </c>
      <c r="C175" s="8"/>
      <c r="D175" s="7"/>
      <c r="E175" s="11">
        <v>6</v>
      </c>
      <c r="F175" s="11">
        <v>8000</v>
      </c>
      <c r="G175" s="11">
        <v>48000</v>
      </c>
    </row>
    <row r="176" ht="40" customHeight="1">
      <c r="A176" s="7" t="s">
        <v>414</v>
      </c>
      <c r="B176" s="8" t="s">
        <v>687</v>
      </c>
      <c r="C176" s="8"/>
      <c r="D176" s="7"/>
      <c r="E176" s="11">
        <v>80</v>
      </c>
      <c r="F176" s="11">
        <v>100</v>
      </c>
      <c r="G176" s="11">
        <v>8000</v>
      </c>
    </row>
    <row r="177" ht="40" customHeight="1">
      <c r="A177" s="7" t="s">
        <v>414</v>
      </c>
      <c r="B177" s="8" t="s">
        <v>688</v>
      </c>
      <c r="C177" s="8"/>
      <c r="D177" s="7"/>
      <c r="E177" s="11">
        <v>5</v>
      </c>
      <c r="F177" s="11">
        <v>5500</v>
      </c>
      <c r="G177" s="11">
        <v>27500</v>
      </c>
    </row>
    <row r="178" ht="40" customHeight="1">
      <c r="A178" s="7" t="s">
        <v>414</v>
      </c>
      <c r="B178" s="8" t="s">
        <v>689</v>
      </c>
      <c r="C178" s="8"/>
      <c r="D178" s="7"/>
      <c r="E178" s="11">
        <v>230</v>
      </c>
      <c r="F178" s="11">
        <v>70</v>
      </c>
      <c r="G178" s="11">
        <v>16100</v>
      </c>
    </row>
    <row r="179" ht="40" customHeight="1">
      <c r="A179" s="7" t="s">
        <v>414</v>
      </c>
      <c r="B179" s="8" t="s">
        <v>690</v>
      </c>
      <c r="C179" s="8"/>
      <c r="D179" s="7"/>
      <c r="E179" s="11">
        <v>10</v>
      </c>
      <c r="F179" s="11">
        <v>3000</v>
      </c>
      <c r="G179" s="11">
        <v>30000</v>
      </c>
    </row>
    <row r="180" ht="25" customHeight="1">
      <c r="A180" s="16" t="s">
        <v>632</v>
      </c>
      <c r="B180" s="16"/>
      <c r="C180" s="16"/>
      <c r="D180" s="16"/>
      <c r="E180" s="13">
        <f>SUBTOTAL(9,E169:E179)</f>
      </c>
      <c r="F180" s="13" t="s">
        <v>419</v>
      </c>
      <c r="G180" s="13">
        <f>SUBTOTAL(9,G169:G179)</f>
      </c>
    </row>
    <row r="181" ht="25" customHeight="1">
      <c r="A181" s="16" t="s">
        <v>633</v>
      </c>
      <c r="B181" s="16"/>
      <c r="C181" s="16"/>
      <c r="D181" s="16"/>
      <c r="E181" s="16"/>
      <c r="F181" s="16"/>
      <c r="G181" s="13">
        <f>SUBTOTAL(9,G169:G180)</f>
      </c>
    </row>
    <row r="182" ht="25" customHeight="1">
</row>
    <row r="183" ht="20" customHeight="1">
      <c r="A183" s="14" t="s">
        <v>498</v>
      </c>
      <c r="B183" s="14"/>
      <c r="C183" s="15" t="s">
        <v>325</v>
      </c>
      <c r="D183" s="15"/>
      <c r="E183" s="15"/>
      <c r="F183" s="15"/>
      <c r="G183" s="15"/>
    </row>
    <row r="184" ht="20" customHeight="1">
      <c r="A184" s="14" t="s">
        <v>499</v>
      </c>
      <c r="B184" s="14"/>
      <c r="C184" s="15" t="s">
        <v>500</v>
      </c>
      <c r="D184" s="15"/>
      <c r="E184" s="15"/>
      <c r="F184" s="15"/>
      <c r="G184" s="15"/>
    </row>
    <row r="185" ht="25" customHeight="1">
      <c r="A185" s="14" t="s">
        <v>501</v>
      </c>
      <c r="B185" s="14"/>
      <c r="C185" s="15" t="s">
        <v>475</v>
      </c>
      <c r="D185" s="15"/>
      <c r="E185" s="15"/>
      <c r="F185" s="15"/>
      <c r="G185" s="15"/>
    </row>
    <row r="186" ht="15" customHeight="1">
</row>
    <row r="187" ht="25" customHeight="1">
      <c r="A187" s="3" t="s">
        <v>691</v>
      </c>
      <c r="B187" s="3"/>
      <c r="C187" s="3"/>
      <c r="D187" s="3"/>
      <c r="E187" s="3"/>
      <c r="F187" s="3"/>
      <c r="G187" s="3"/>
    </row>
    <row r="188" ht="15" customHeight="1">
</row>
    <row r="189" ht="50" customHeight="1">
      <c r="A189" s="7" t="s">
        <v>403</v>
      </c>
      <c r="B189" s="7" t="s">
        <v>594</v>
      </c>
      <c r="C189" s="7"/>
      <c r="D189" s="7" t="s">
        <v>627</v>
      </c>
      <c r="E189" s="7" t="s">
        <v>628</v>
      </c>
      <c r="F189" s="7" t="s">
        <v>629</v>
      </c>
      <c r="G189" s="7" t="s">
        <v>630</v>
      </c>
    </row>
    <row r="190" ht="15" customHeight="1">
      <c r="A190" s="7">
        <v>1</v>
      </c>
      <c r="B190" s="7">
        <v>2</v>
      </c>
      <c r="C190" s="7"/>
      <c r="D190" s="7">
        <v>3</v>
      </c>
      <c r="E190" s="7">
        <v>4</v>
      </c>
      <c r="F190" s="7">
        <v>5</v>
      </c>
      <c r="G190" s="7">
        <v>6</v>
      </c>
    </row>
    <row r="191" ht="40" customHeight="1">
      <c r="A191" s="7" t="s">
        <v>531</v>
      </c>
      <c r="B191" s="8" t="s">
        <v>692</v>
      </c>
      <c r="C191" s="8"/>
      <c r="D191" s="7"/>
      <c r="E191" s="11">
        <v>250</v>
      </c>
      <c r="F191" s="11">
        <v>350</v>
      </c>
      <c r="G191" s="11">
        <v>87500</v>
      </c>
    </row>
    <row r="192" ht="40" customHeight="1">
      <c r="A192" s="7" t="s">
        <v>531</v>
      </c>
      <c r="B192" s="8" t="s">
        <v>693</v>
      </c>
      <c r="C192" s="8"/>
      <c r="D192" s="7"/>
      <c r="E192" s="11">
        <v>30</v>
      </c>
      <c r="F192" s="11">
        <v>900</v>
      </c>
      <c r="G192" s="11">
        <v>27000</v>
      </c>
    </row>
    <row r="193" ht="40" customHeight="1">
      <c r="A193" s="7" t="s">
        <v>531</v>
      </c>
      <c r="B193" s="8" t="s">
        <v>694</v>
      </c>
      <c r="C193" s="8"/>
      <c r="D193" s="7"/>
      <c r="E193" s="11">
        <v>10</v>
      </c>
      <c r="F193" s="11">
        <v>5000</v>
      </c>
      <c r="G193" s="11">
        <v>50000</v>
      </c>
    </row>
    <row r="194" ht="40" customHeight="1">
      <c r="A194" s="7" t="s">
        <v>531</v>
      </c>
      <c r="B194" s="8" t="s">
        <v>695</v>
      </c>
      <c r="C194" s="8"/>
      <c r="D194" s="7"/>
      <c r="E194" s="11">
        <v>40</v>
      </c>
      <c r="F194" s="11">
        <v>3500</v>
      </c>
      <c r="G194" s="11">
        <v>140000</v>
      </c>
    </row>
    <row r="195" ht="40" customHeight="1">
      <c r="A195" s="7" t="s">
        <v>531</v>
      </c>
      <c r="B195" s="8" t="s">
        <v>696</v>
      </c>
      <c r="C195" s="8"/>
      <c r="D195" s="7"/>
      <c r="E195" s="11">
        <v>100</v>
      </c>
      <c r="F195" s="11">
        <v>100</v>
      </c>
      <c r="G195" s="11">
        <v>10000</v>
      </c>
    </row>
    <row r="196" ht="40" customHeight="1">
      <c r="A196" s="7" t="s">
        <v>531</v>
      </c>
      <c r="B196" s="8" t="s">
        <v>697</v>
      </c>
      <c r="C196" s="8"/>
      <c r="D196" s="7"/>
      <c r="E196" s="11">
        <v>150</v>
      </c>
      <c r="F196" s="11">
        <v>60</v>
      </c>
      <c r="G196" s="11">
        <v>9000</v>
      </c>
    </row>
    <row r="197" ht="40" customHeight="1">
      <c r="A197" s="7" t="s">
        <v>531</v>
      </c>
      <c r="B197" s="8" t="s">
        <v>698</v>
      </c>
      <c r="C197" s="8"/>
      <c r="D197" s="7"/>
      <c r="E197" s="11">
        <v>10</v>
      </c>
      <c r="F197" s="11">
        <v>8498.986</v>
      </c>
      <c r="G197" s="11">
        <v>84989.86</v>
      </c>
    </row>
    <row r="198" ht="25" customHeight="1">
      <c r="A198" s="16" t="s">
        <v>632</v>
      </c>
      <c r="B198" s="16"/>
      <c r="C198" s="16"/>
      <c r="D198" s="16"/>
      <c r="E198" s="13">
        <f>SUBTOTAL(9,E191:E197)</f>
      </c>
      <c r="F198" s="13" t="s">
        <v>419</v>
      </c>
      <c r="G198" s="13">
        <f>SUBTOTAL(9,G191:G197)</f>
      </c>
    </row>
    <row r="199" ht="25" customHeight="1">
      <c r="A199" s="16" t="s">
        <v>633</v>
      </c>
      <c r="B199" s="16"/>
      <c r="C199" s="16"/>
      <c r="D199" s="16"/>
      <c r="E199" s="16"/>
      <c r="F199" s="16"/>
      <c r="G199" s="13">
        <f>SUBTOTAL(9,G191:G198)</f>
      </c>
    </row>
    <row r="200" ht="25" customHeight="1">
</row>
    <row r="201" ht="20" customHeight="1">
      <c r="A201" s="14" t="s">
        <v>498</v>
      </c>
      <c r="B201" s="14"/>
      <c r="C201" s="15" t="s">
        <v>325</v>
      </c>
      <c r="D201" s="15"/>
      <c r="E201" s="15"/>
      <c r="F201" s="15"/>
      <c r="G201" s="15"/>
    </row>
    <row r="202" ht="20" customHeight="1">
      <c r="A202" s="14" t="s">
        <v>499</v>
      </c>
      <c r="B202" s="14"/>
      <c r="C202" s="15" t="s">
        <v>520</v>
      </c>
      <c r="D202" s="15"/>
      <c r="E202" s="15"/>
      <c r="F202" s="15"/>
      <c r="G202" s="15"/>
    </row>
    <row r="203" ht="25" customHeight="1">
      <c r="A203" s="14" t="s">
        <v>501</v>
      </c>
      <c r="B203" s="14"/>
      <c r="C203" s="15" t="s">
        <v>475</v>
      </c>
      <c r="D203" s="15"/>
      <c r="E203" s="15"/>
      <c r="F203" s="15"/>
      <c r="G203" s="15"/>
    </row>
    <row r="204" ht="15" customHeight="1">
</row>
    <row r="205" ht="25" customHeight="1">
      <c r="A205" s="3" t="s">
        <v>634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7" t="s">
        <v>403</v>
      </c>
      <c r="B207" s="7" t="s">
        <v>594</v>
      </c>
      <c r="C207" s="7"/>
      <c r="D207" s="7" t="s">
        <v>627</v>
      </c>
      <c r="E207" s="7" t="s">
        <v>628</v>
      </c>
      <c r="F207" s="7" t="s">
        <v>629</v>
      </c>
      <c r="G207" s="7" t="s">
        <v>630</v>
      </c>
    </row>
    <row r="208" ht="15" customHeight="1">
      <c r="A208" s="7">
        <v>1</v>
      </c>
      <c r="B208" s="7">
        <v>2</v>
      </c>
      <c r="C208" s="7"/>
      <c r="D208" s="7">
        <v>3</v>
      </c>
      <c r="E208" s="7">
        <v>4</v>
      </c>
      <c r="F208" s="7">
        <v>5</v>
      </c>
      <c r="G208" s="7">
        <v>6</v>
      </c>
    </row>
    <row r="209" ht="40" customHeight="1">
      <c r="A209" s="7" t="s">
        <v>410</v>
      </c>
      <c r="B209" s="8" t="s">
        <v>699</v>
      </c>
      <c r="C209" s="8"/>
      <c r="D209" s="7"/>
      <c r="E209" s="11">
        <v>12</v>
      </c>
      <c r="F209" s="11">
        <v>7800</v>
      </c>
      <c r="G209" s="11">
        <v>93600</v>
      </c>
    </row>
    <row r="210" ht="60" customHeight="1">
      <c r="A210" s="7" t="s">
        <v>410</v>
      </c>
      <c r="B210" s="8" t="s">
        <v>700</v>
      </c>
      <c r="C210" s="8"/>
      <c r="D210" s="7"/>
      <c r="E210" s="11">
        <v>12</v>
      </c>
      <c r="F210" s="11">
        <v>6000</v>
      </c>
      <c r="G210" s="11">
        <v>72000</v>
      </c>
    </row>
    <row r="211" ht="40" customHeight="1">
      <c r="A211" s="7" t="s">
        <v>410</v>
      </c>
      <c r="B211" s="8" t="s">
        <v>701</v>
      </c>
      <c r="C211" s="8"/>
      <c r="D211" s="7"/>
      <c r="E211" s="11">
        <v>12</v>
      </c>
      <c r="F211" s="11">
        <v>7500</v>
      </c>
      <c r="G211" s="11">
        <v>90000</v>
      </c>
    </row>
    <row r="212" ht="25" customHeight="1">
      <c r="A212" s="16" t="s">
        <v>632</v>
      </c>
      <c r="B212" s="16"/>
      <c r="C212" s="16"/>
      <c r="D212" s="16"/>
      <c r="E212" s="13">
        <f>SUBTOTAL(9,E209:E211)</f>
      </c>
      <c r="F212" s="13" t="s">
        <v>419</v>
      </c>
      <c r="G212" s="13">
        <f>SUBTOTAL(9,G209:G211)</f>
      </c>
    </row>
    <row r="213" ht="25" customHeight="1">
      <c r="A213" s="16" t="s">
        <v>633</v>
      </c>
      <c r="B213" s="16"/>
      <c r="C213" s="16"/>
      <c r="D213" s="16"/>
      <c r="E213" s="16"/>
      <c r="F213" s="16"/>
      <c r="G213" s="13">
        <f>SUBTOTAL(9,G209:G212)</f>
      </c>
    </row>
    <row r="214" ht="25" customHeight="1">
</row>
    <row r="215" ht="20" customHeight="1">
      <c r="A215" s="14" t="s">
        <v>498</v>
      </c>
      <c r="B215" s="14"/>
      <c r="C215" s="15" t="s">
        <v>325</v>
      </c>
      <c r="D215" s="15"/>
      <c r="E215" s="15"/>
      <c r="F215" s="15"/>
      <c r="G215" s="15"/>
    </row>
    <row r="216" ht="20" customHeight="1">
      <c r="A216" s="14" t="s">
        <v>499</v>
      </c>
      <c r="B216" s="14"/>
      <c r="C216" s="15" t="s">
        <v>520</v>
      </c>
      <c r="D216" s="15"/>
      <c r="E216" s="15"/>
      <c r="F216" s="15"/>
      <c r="G216" s="15"/>
    </row>
    <row r="217" ht="25" customHeight="1">
      <c r="A217" s="14" t="s">
        <v>501</v>
      </c>
      <c r="B217" s="14"/>
      <c r="C217" s="15" t="s">
        <v>475</v>
      </c>
      <c r="D217" s="15"/>
      <c r="E217" s="15"/>
      <c r="F217" s="15"/>
      <c r="G217" s="15"/>
    </row>
    <row r="218" ht="15" customHeight="1">
</row>
    <row r="219" ht="25" customHeight="1">
      <c r="A219" s="3" t="s">
        <v>638</v>
      </c>
      <c r="B219" s="3"/>
      <c r="C219" s="3"/>
      <c r="D219" s="3"/>
      <c r="E219" s="3"/>
      <c r="F219" s="3"/>
      <c r="G219" s="3"/>
    </row>
    <row r="220" ht="15" customHeight="1">
</row>
    <row r="221" ht="50" customHeight="1">
      <c r="A221" s="7" t="s">
        <v>403</v>
      </c>
      <c r="B221" s="7" t="s">
        <v>594</v>
      </c>
      <c r="C221" s="7"/>
      <c r="D221" s="7" t="s">
        <v>627</v>
      </c>
      <c r="E221" s="7" t="s">
        <v>628</v>
      </c>
      <c r="F221" s="7" t="s">
        <v>629</v>
      </c>
      <c r="G221" s="7" t="s">
        <v>630</v>
      </c>
    </row>
    <row r="222" ht="15" customHeight="1">
      <c r="A222" s="7">
        <v>1</v>
      </c>
      <c r="B222" s="7">
        <v>2</v>
      </c>
      <c r="C222" s="7"/>
      <c r="D222" s="7">
        <v>3</v>
      </c>
      <c r="E222" s="7">
        <v>4</v>
      </c>
      <c r="F222" s="7">
        <v>5</v>
      </c>
      <c r="G222" s="7">
        <v>6</v>
      </c>
    </row>
    <row r="223" ht="60" customHeight="1">
      <c r="A223" s="7" t="s">
        <v>533</v>
      </c>
      <c r="B223" s="8" t="s">
        <v>702</v>
      </c>
      <c r="C223" s="8"/>
      <c r="D223" s="7"/>
      <c r="E223" s="11">
        <v>10</v>
      </c>
      <c r="F223" s="11">
        <v>6200</v>
      </c>
      <c r="G223" s="11">
        <v>62000</v>
      </c>
    </row>
    <row r="224" ht="60" customHeight="1">
      <c r="A224" s="7" t="s">
        <v>533</v>
      </c>
      <c r="B224" s="8" t="s">
        <v>703</v>
      </c>
      <c r="C224" s="8"/>
      <c r="D224" s="7"/>
      <c r="E224" s="11">
        <v>10</v>
      </c>
      <c r="F224" s="11">
        <v>10000</v>
      </c>
      <c r="G224" s="11">
        <v>100000</v>
      </c>
    </row>
    <row r="225" ht="25" customHeight="1">
      <c r="A225" s="16" t="s">
        <v>632</v>
      </c>
      <c r="B225" s="16"/>
      <c r="C225" s="16"/>
      <c r="D225" s="16"/>
      <c r="E225" s="13">
        <f>SUBTOTAL(9,E223:E224)</f>
      </c>
      <c r="F225" s="13" t="s">
        <v>419</v>
      </c>
      <c r="G225" s="13">
        <f>SUBTOTAL(9,G223:G224)</f>
      </c>
    </row>
    <row r="226" ht="25" customHeight="1">
      <c r="A226" s="16" t="s">
        <v>633</v>
      </c>
      <c r="B226" s="16"/>
      <c r="C226" s="16"/>
      <c r="D226" s="16"/>
      <c r="E226" s="16"/>
      <c r="F226" s="16"/>
      <c r="G226" s="13">
        <f>SUBTOTAL(9,G223:G225)</f>
      </c>
    </row>
    <row r="227" ht="25" customHeight="1">
</row>
    <row r="228" ht="20" customHeight="1">
      <c r="A228" s="14" t="s">
        <v>498</v>
      </c>
      <c r="B228" s="14"/>
      <c r="C228" s="15" t="s">
        <v>325</v>
      </c>
      <c r="D228" s="15"/>
      <c r="E228" s="15"/>
      <c r="F228" s="15"/>
      <c r="G228" s="15"/>
    </row>
    <row r="229" ht="20" customHeight="1">
      <c r="A229" s="14" t="s">
        <v>499</v>
      </c>
      <c r="B229" s="14"/>
      <c r="C229" s="15" t="s">
        <v>520</v>
      </c>
      <c r="D229" s="15"/>
      <c r="E229" s="15"/>
      <c r="F229" s="15"/>
      <c r="G229" s="15"/>
    </row>
    <row r="230" ht="25" customHeight="1">
      <c r="A230" s="14" t="s">
        <v>501</v>
      </c>
      <c r="B230" s="14"/>
      <c r="C230" s="15" t="s">
        <v>475</v>
      </c>
      <c r="D230" s="15"/>
      <c r="E230" s="15"/>
      <c r="F230" s="15"/>
      <c r="G230" s="15"/>
    </row>
    <row r="231" ht="15" customHeight="1">
</row>
    <row r="232" ht="25" customHeight="1">
      <c r="A232" s="3" t="s">
        <v>704</v>
      </c>
      <c r="B232" s="3"/>
      <c r="C232" s="3"/>
      <c r="D232" s="3"/>
      <c r="E232" s="3"/>
      <c r="F232" s="3"/>
      <c r="G232" s="3"/>
    </row>
    <row r="233" ht="15" customHeight="1">
</row>
    <row r="234" ht="50" customHeight="1">
      <c r="A234" s="7" t="s">
        <v>403</v>
      </c>
      <c r="B234" s="7" t="s">
        <v>594</v>
      </c>
      <c r="C234" s="7"/>
      <c r="D234" s="7" t="s">
        <v>627</v>
      </c>
      <c r="E234" s="7" t="s">
        <v>628</v>
      </c>
      <c r="F234" s="7" t="s">
        <v>629</v>
      </c>
      <c r="G234" s="7" t="s">
        <v>630</v>
      </c>
    </row>
    <row r="235" ht="15" customHeight="1">
      <c r="A235" s="7">
        <v>1</v>
      </c>
      <c r="B235" s="7">
        <v>2</v>
      </c>
      <c r="C235" s="7"/>
      <c r="D235" s="7">
        <v>3</v>
      </c>
      <c r="E235" s="7">
        <v>4</v>
      </c>
      <c r="F235" s="7">
        <v>5</v>
      </c>
      <c r="G235" s="7">
        <v>6</v>
      </c>
    </row>
    <row r="236" ht="70" customHeight="1">
      <c r="A236" s="7" t="s">
        <v>416</v>
      </c>
      <c r="B236" s="8" t="s">
        <v>705</v>
      </c>
      <c r="C236" s="8"/>
      <c r="D236" s="7"/>
      <c r="E236" s="11">
        <v>34.1</v>
      </c>
      <c r="F236" s="11">
        <v>527.85923</v>
      </c>
      <c r="G236" s="11">
        <v>18000</v>
      </c>
    </row>
    <row r="237" ht="25" customHeight="1">
      <c r="A237" s="16" t="s">
        <v>632</v>
      </c>
      <c r="B237" s="16"/>
      <c r="C237" s="16"/>
      <c r="D237" s="16"/>
      <c r="E237" s="13">
        <f>SUBTOTAL(9,E236:E236)</f>
      </c>
      <c r="F237" s="13" t="s">
        <v>419</v>
      </c>
      <c r="G237" s="13">
        <f>SUBTOTAL(9,G236:G236)</f>
      </c>
    </row>
    <row r="238" ht="25" customHeight="1">
      <c r="A238" s="16" t="s">
        <v>633</v>
      </c>
      <c r="B238" s="16"/>
      <c r="C238" s="16"/>
      <c r="D238" s="16"/>
      <c r="E238" s="16"/>
      <c r="F238" s="16"/>
      <c r="G238" s="13">
        <f>SUBTOTAL(9,G236:G237)</f>
      </c>
    </row>
    <row r="239" ht="25" customHeight="1">
</row>
    <row r="240" ht="20" customHeight="1">
      <c r="A240" s="14" t="s">
        <v>498</v>
      </c>
      <c r="B240" s="14"/>
      <c r="C240" s="15" t="s">
        <v>325</v>
      </c>
      <c r="D240" s="15"/>
      <c r="E240" s="15"/>
      <c r="F240" s="15"/>
      <c r="G240" s="15"/>
    </row>
    <row r="241" ht="20" customHeight="1">
      <c r="A241" s="14" t="s">
        <v>499</v>
      </c>
      <c r="B241" s="14"/>
      <c r="C241" s="15" t="s">
        <v>520</v>
      </c>
      <c r="D241" s="15"/>
      <c r="E241" s="15"/>
      <c r="F241" s="15"/>
      <c r="G241" s="15"/>
    </row>
    <row r="242" ht="25" customHeight="1">
      <c r="A242" s="14" t="s">
        <v>501</v>
      </c>
      <c r="B242" s="14"/>
      <c r="C242" s="15" t="s">
        <v>475</v>
      </c>
      <c r="D242" s="15"/>
      <c r="E242" s="15"/>
      <c r="F242" s="15"/>
      <c r="G242" s="15"/>
    </row>
    <row r="243" ht="15" customHeight="1">
</row>
    <row r="244" ht="25" customHeight="1">
      <c r="A244" s="3" t="s">
        <v>626</v>
      </c>
      <c r="B244" s="3"/>
      <c r="C244" s="3"/>
      <c r="D244" s="3"/>
      <c r="E244" s="3"/>
      <c r="F244" s="3"/>
      <c r="G244" s="3"/>
    </row>
    <row r="245" ht="15" customHeight="1">
</row>
    <row r="246" ht="50" customHeight="1">
      <c r="A246" s="7" t="s">
        <v>403</v>
      </c>
      <c r="B246" s="7" t="s">
        <v>594</v>
      </c>
      <c r="C246" s="7"/>
      <c r="D246" s="7" t="s">
        <v>627</v>
      </c>
      <c r="E246" s="7" t="s">
        <v>628</v>
      </c>
      <c r="F246" s="7" t="s">
        <v>629</v>
      </c>
      <c r="G246" s="7" t="s">
        <v>630</v>
      </c>
    </row>
    <row r="247" ht="15" customHeight="1">
      <c r="A247" s="7">
        <v>1</v>
      </c>
      <c r="B247" s="7">
        <v>2</v>
      </c>
      <c r="C247" s="7"/>
      <c r="D247" s="7">
        <v>3</v>
      </c>
      <c r="E247" s="7">
        <v>4</v>
      </c>
      <c r="F247" s="7">
        <v>5</v>
      </c>
      <c r="G247" s="7">
        <v>6</v>
      </c>
    </row>
    <row r="248" ht="40" customHeight="1">
      <c r="A248" s="7" t="s">
        <v>514</v>
      </c>
      <c r="B248" s="8" t="s">
        <v>658</v>
      </c>
      <c r="C248" s="8"/>
      <c r="D248" s="7"/>
      <c r="E248" s="11">
        <v>12</v>
      </c>
      <c r="F248" s="11">
        <v>2000</v>
      </c>
      <c r="G248" s="11">
        <v>24000</v>
      </c>
    </row>
    <row r="249" ht="60" customHeight="1">
      <c r="A249" s="7" t="s">
        <v>514</v>
      </c>
      <c r="B249" s="8" t="s">
        <v>706</v>
      </c>
      <c r="C249" s="8"/>
      <c r="D249" s="7"/>
      <c r="E249" s="11">
        <v>1</v>
      </c>
      <c r="F249" s="11">
        <v>1510000</v>
      </c>
      <c r="G249" s="11">
        <v>1510000</v>
      </c>
    </row>
    <row r="250" ht="40" customHeight="1">
      <c r="A250" s="7" t="s">
        <v>514</v>
      </c>
      <c r="B250" s="8" t="s">
        <v>707</v>
      </c>
      <c r="C250" s="8"/>
      <c r="D250" s="7"/>
      <c r="E250" s="11">
        <v>1</v>
      </c>
      <c r="F250" s="11">
        <v>10100</v>
      </c>
      <c r="G250" s="11">
        <v>10100</v>
      </c>
    </row>
    <row r="251" ht="60" customHeight="1">
      <c r="A251" s="7" t="s">
        <v>514</v>
      </c>
      <c r="B251" s="8" t="s">
        <v>708</v>
      </c>
      <c r="C251" s="8"/>
      <c r="D251" s="7"/>
      <c r="E251" s="11">
        <v>1</v>
      </c>
      <c r="F251" s="11">
        <v>13000</v>
      </c>
      <c r="G251" s="11">
        <v>13000</v>
      </c>
    </row>
    <row r="252" ht="40" customHeight="1">
      <c r="A252" s="7" t="s">
        <v>514</v>
      </c>
      <c r="B252" s="8" t="s">
        <v>709</v>
      </c>
      <c r="C252" s="8"/>
      <c r="D252" s="7"/>
      <c r="E252" s="11">
        <v>10</v>
      </c>
      <c r="F252" s="11">
        <v>900</v>
      </c>
      <c r="G252" s="11">
        <v>9000</v>
      </c>
    </row>
    <row r="253" ht="40" customHeight="1">
      <c r="A253" s="7" t="s">
        <v>514</v>
      </c>
      <c r="B253" s="8" t="s">
        <v>710</v>
      </c>
      <c r="C253" s="8"/>
      <c r="D253" s="7"/>
      <c r="E253" s="11">
        <v>2</v>
      </c>
      <c r="F253" s="11">
        <v>35000</v>
      </c>
      <c r="G253" s="11">
        <v>70000</v>
      </c>
    </row>
    <row r="254" ht="60" customHeight="1">
      <c r="A254" s="7" t="s">
        <v>514</v>
      </c>
      <c r="B254" s="8" t="s">
        <v>711</v>
      </c>
      <c r="C254" s="8"/>
      <c r="D254" s="7"/>
      <c r="E254" s="11">
        <v>5</v>
      </c>
      <c r="F254" s="11">
        <v>14000</v>
      </c>
      <c r="G254" s="11">
        <v>70000</v>
      </c>
    </row>
    <row r="255" ht="40" customHeight="1">
      <c r="A255" s="7" t="s">
        <v>514</v>
      </c>
      <c r="B255" s="8" t="s">
        <v>712</v>
      </c>
      <c r="C255" s="8"/>
      <c r="D255" s="7"/>
      <c r="E255" s="11">
        <v>1</v>
      </c>
      <c r="F255" s="11">
        <v>28800</v>
      </c>
      <c r="G255" s="11">
        <v>28800</v>
      </c>
    </row>
    <row r="256" ht="40" customHeight="1">
      <c r="A256" s="7" t="s">
        <v>514</v>
      </c>
      <c r="B256" s="8" t="s">
        <v>713</v>
      </c>
      <c r="C256" s="8"/>
      <c r="D256" s="7"/>
      <c r="E256" s="11">
        <v>12</v>
      </c>
      <c r="F256" s="11">
        <v>49000</v>
      </c>
      <c r="G256" s="11">
        <v>588000</v>
      </c>
    </row>
    <row r="257" ht="25" customHeight="1">
      <c r="A257" s="16" t="s">
        <v>632</v>
      </c>
      <c r="B257" s="16"/>
      <c r="C257" s="16"/>
      <c r="D257" s="16"/>
      <c r="E257" s="13">
        <f>SUBTOTAL(9,E248:E256)</f>
      </c>
      <c r="F257" s="13" t="s">
        <v>419</v>
      </c>
      <c r="G257" s="13">
        <f>SUBTOTAL(9,G248:G256)</f>
      </c>
    </row>
    <row r="258" ht="25" customHeight="1">
      <c r="A258" s="16" t="s">
        <v>633</v>
      </c>
      <c r="B258" s="16"/>
      <c r="C258" s="16"/>
      <c r="D258" s="16"/>
      <c r="E258" s="16"/>
      <c r="F258" s="16"/>
      <c r="G258" s="13">
        <f>SUBTOTAL(9,G248:G257)</f>
      </c>
    </row>
    <row r="259" ht="25" customHeight="1">
</row>
    <row r="260" ht="20" customHeight="1">
      <c r="A260" s="14" t="s">
        <v>498</v>
      </c>
      <c r="B260" s="14"/>
      <c r="C260" s="15" t="s">
        <v>325</v>
      </c>
      <c r="D260" s="15"/>
      <c r="E260" s="15"/>
      <c r="F260" s="15"/>
      <c r="G260" s="15"/>
    </row>
    <row r="261" ht="20" customHeight="1">
      <c r="A261" s="14" t="s">
        <v>499</v>
      </c>
      <c r="B261" s="14"/>
      <c r="C261" s="15" t="s">
        <v>520</v>
      </c>
      <c r="D261" s="15"/>
      <c r="E261" s="15"/>
      <c r="F261" s="15"/>
      <c r="G261" s="15"/>
    </row>
    <row r="262" ht="25" customHeight="1">
      <c r="A262" s="14" t="s">
        <v>501</v>
      </c>
      <c r="B262" s="14"/>
      <c r="C262" s="15" t="s">
        <v>475</v>
      </c>
      <c r="D262" s="15"/>
      <c r="E262" s="15"/>
      <c r="F262" s="15"/>
      <c r="G262" s="15"/>
    </row>
    <row r="263" ht="15" customHeight="1">
</row>
    <row r="264" ht="25" customHeight="1">
      <c r="A264" s="3" t="s">
        <v>666</v>
      </c>
      <c r="B264" s="3"/>
      <c r="C264" s="3"/>
      <c r="D264" s="3"/>
      <c r="E264" s="3"/>
      <c r="F264" s="3"/>
      <c r="G264" s="3"/>
    </row>
    <row r="265" ht="15" customHeight="1">
</row>
    <row r="266" ht="50" customHeight="1">
      <c r="A266" s="7" t="s">
        <v>403</v>
      </c>
      <c r="B266" s="7" t="s">
        <v>594</v>
      </c>
      <c r="C266" s="7"/>
      <c r="D266" s="7" t="s">
        <v>627</v>
      </c>
      <c r="E266" s="7" t="s">
        <v>628</v>
      </c>
      <c r="F266" s="7" t="s">
        <v>629</v>
      </c>
      <c r="G266" s="7" t="s">
        <v>630</v>
      </c>
    </row>
    <row r="267" ht="15" customHeight="1">
      <c r="A267" s="7">
        <v>1</v>
      </c>
      <c r="B267" s="7">
        <v>2</v>
      </c>
      <c r="C267" s="7"/>
      <c r="D267" s="7">
        <v>3</v>
      </c>
      <c r="E267" s="7">
        <v>4</v>
      </c>
      <c r="F267" s="7">
        <v>5</v>
      </c>
      <c r="G267" s="7">
        <v>6</v>
      </c>
    </row>
    <row r="268" ht="40" customHeight="1">
      <c r="A268" s="7" t="s">
        <v>539</v>
      </c>
      <c r="B268" s="8" t="s">
        <v>714</v>
      </c>
      <c r="C268" s="8"/>
      <c r="D268" s="7"/>
      <c r="E268" s="11">
        <v>1</v>
      </c>
      <c r="F268" s="11">
        <v>60000</v>
      </c>
      <c r="G268" s="11">
        <v>60000</v>
      </c>
    </row>
    <row r="269" ht="25" customHeight="1">
      <c r="A269" s="16" t="s">
        <v>632</v>
      </c>
      <c r="B269" s="16"/>
      <c r="C269" s="16"/>
      <c r="D269" s="16"/>
      <c r="E269" s="13">
        <f>SUBTOTAL(9,E268:E268)</f>
      </c>
      <c r="F269" s="13" t="s">
        <v>419</v>
      </c>
      <c r="G269" s="13">
        <f>SUBTOTAL(9,G268:G268)</f>
      </c>
    </row>
    <row r="270" ht="25" customHeight="1">
      <c r="A270" s="16" t="s">
        <v>633</v>
      </c>
      <c r="B270" s="16"/>
      <c r="C270" s="16"/>
      <c r="D270" s="16"/>
      <c r="E270" s="16"/>
      <c r="F270" s="16"/>
      <c r="G270" s="13">
        <f>SUBTOTAL(9,G268:G269)</f>
      </c>
    </row>
    <row r="271" ht="25" customHeight="1">
</row>
    <row r="272" ht="20" customHeight="1">
      <c r="A272" s="14" t="s">
        <v>498</v>
      </c>
      <c r="B272" s="14"/>
      <c r="C272" s="15" t="s">
        <v>325</v>
      </c>
      <c r="D272" s="15"/>
      <c r="E272" s="15"/>
      <c r="F272" s="15"/>
      <c r="G272" s="15"/>
    </row>
    <row r="273" ht="20" customHeight="1">
      <c r="A273" s="14" t="s">
        <v>499</v>
      </c>
      <c r="B273" s="14"/>
      <c r="C273" s="15" t="s">
        <v>520</v>
      </c>
      <c r="D273" s="15"/>
      <c r="E273" s="15"/>
      <c r="F273" s="15"/>
      <c r="G273" s="15"/>
    </row>
    <row r="274" ht="25" customHeight="1">
      <c r="A274" s="14" t="s">
        <v>501</v>
      </c>
      <c r="B274" s="14"/>
      <c r="C274" s="15" t="s">
        <v>475</v>
      </c>
      <c r="D274" s="15"/>
      <c r="E274" s="15"/>
      <c r="F274" s="15"/>
      <c r="G274" s="15"/>
    </row>
    <row r="275" ht="15" customHeight="1">
</row>
    <row r="276" ht="25" customHeight="1">
      <c r="A276" s="3" t="s">
        <v>673</v>
      </c>
      <c r="B276" s="3"/>
      <c r="C276" s="3"/>
      <c r="D276" s="3"/>
      <c r="E276" s="3"/>
      <c r="F276" s="3"/>
      <c r="G276" s="3"/>
    </row>
    <row r="277" ht="15" customHeight="1">
</row>
    <row r="278" ht="50" customHeight="1">
      <c r="A278" s="7" t="s">
        <v>403</v>
      </c>
      <c r="B278" s="7" t="s">
        <v>594</v>
      </c>
      <c r="C278" s="7"/>
      <c r="D278" s="7" t="s">
        <v>627</v>
      </c>
      <c r="E278" s="7" t="s">
        <v>628</v>
      </c>
      <c r="F278" s="7" t="s">
        <v>629</v>
      </c>
      <c r="G278" s="7" t="s">
        <v>630</v>
      </c>
    </row>
    <row r="279" ht="15" customHeight="1">
      <c r="A279" s="7">
        <v>1</v>
      </c>
      <c r="B279" s="7">
        <v>2</v>
      </c>
      <c r="C279" s="7"/>
      <c r="D279" s="7">
        <v>3</v>
      </c>
      <c r="E279" s="7">
        <v>4</v>
      </c>
      <c r="F279" s="7">
        <v>5</v>
      </c>
      <c r="G279" s="7">
        <v>6</v>
      </c>
    </row>
    <row r="280" ht="20" customHeight="1">
      <c r="A280" s="7" t="s">
        <v>411</v>
      </c>
      <c r="B280" s="8" t="s">
        <v>674</v>
      </c>
      <c r="C280" s="8"/>
      <c r="D280" s="7"/>
      <c r="E280" s="11">
        <v>7139.719547</v>
      </c>
      <c r="F280" s="11">
        <v>59.19</v>
      </c>
      <c r="G280" s="11">
        <v>422600</v>
      </c>
    </row>
    <row r="281" ht="20" customHeight="1">
      <c r="A281" s="7" t="s">
        <v>411</v>
      </c>
      <c r="B281" s="8" t="s">
        <v>674</v>
      </c>
      <c r="C281" s="8"/>
      <c r="D281" s="7"/>
      <c r="E281" s="11">
        <v>1161.336888122</v>
      </c>
      <c r="F281" s="11">
        <v>59.19</v>
      </c>
      <c r="G281" s="11">
        <v>68739.53</v>
      </c>
    </row>
    <row r="282" ht="25" customHeight="1">
      <c r="A282" s="16" t="s">
        <v>632</v>
      </c>
      <c r="B282" s="16"/>
      <c r="C282" s="16"/>
      <c r="D282" s="16"/>
      <c r="E282" s="13">
        <f>SUBTOTAL(9,E280:E281)</f>
      </c>
      <c r="F282" s="13" t="s">
        <v>419</v>
      </c>
      <c r="G282" s="13">
        <f>SUBTOTAL(9,G280:G281)</f>
      </c>
    </row>
    <row r="283" ht="25" customHeight="1">
      <c r="A283" s="16" t="s">
        <v>633</v>
      </c>
      <c r="B283" s="16"/>
      <c r="C283" s="16"/>
      <c r="D283" s="16"/>
      <c r="E283" s="16"/>
      <c r="F283" s="16"/>
      <c r="G283" s="13">
        <f>SUBTOTAL(9,G280:G282)</f>
      </c>
    </row>
    <row r="284" ht="25" customHeight="1">
</row>
    <row r="285" ht="20" customHeight="1">
      <c r="A285" s="14" t="s">
        <v>498</v>
      </c>
      <c r="B285" s="14"/>
      <c r="C285" s="15" t="s">
        <v>325</v>
      </c>
      <c r="D285" s="15"/>
      <c r="E285" s="15"/>
      <c r="F285" s="15"/>
      <c r="G285" s="15"/>
    </row>
    <row r="286" ht="20" customHeight="1">
      <c r="A286" s="14" t="s">
        <v>499</v>
      </c>
      <c r="B286" s="14"/>
      <c r="C286" s="15" t="s">
        <v>520</v>
      </c>
      <c r="D286" s="15"/>
      <c r="E286" s="15"/>
      <c r="F286" s="15"/>
      <c r="G286" s="15"/>
    </row>
    <row r="287" ht="25" customHeight="1">
      <c r="A287" s="14" t="s">
        <v>501</v>
      </c>
      <c r="B287" s="14"/>
      <c r="C287" s="15" t="s">
        <v>475</v>
      </c>
      <c r="D287" s="15"/>
      <c r="E287" s="15"/>
      <c r="F287" s="15"/>
      <c r="G287" s="15"/>
    </row>
    <row r="288" ht="15" customHeight="1">
</row>
    <row r="289" ht="25" customHeight="1">
      <c r="A289" s="3" t="s">
        <v>679</v>
      </c>
      <c r="B289" s="3"/>
      <c r="C289" s="3"/>
      <c r="D289" s="3"/>
      <c r="E289" s="3"/>
      <c r="F289" s="3"/>
      <c r="G289" s="3"/>
    </row>
    <row r="290" ht="15" customHeight="1">
</row>
    <row r="291" ht="50" customHeight="1">
      <c r="A291" s="7" t="s">
        <v>403</v>
      </c>
      <c r="B291" s="7" t="s">
        <v>594</v>
      </c>
      <c r="C291" s="7"/>
      <c r="D291" s="7" t="s">
        <v>627</v>
      </c>
      <c r="E291" s="7" t="s">
        <v>628</v>
      </c>
      <c r="F291" s="7" t="s">
        <v>629</v>
      </c>
      <c r="G291" s="7" t="s">
        <v>630</v>
      </c>
    </row>
    <row r="292" ht="15" customHeight="1">
      <c r="A292" s="7">
        <v>1</v>
      </c>
      <c r="B292" s="7">
        <v>2</v>
      </c>
      <c r="C292" s="7"/>
      <c r="D292" s="7">
        <v>3</v>
      </c>
      <c r="E292" s="7">
        <v>4</v>
      </c>
      <c r="F292" s="7">
        <v>5</v>
      </c>
      <c r="G292" s="7">
        <v>6</v>
      </c>
    </row>
    <row r="293" ht="40" customHeight="1">
      <c r="A293" s="7" t="s">
        <v>715</v>
      </c>
      <c r="B293" s="8" t="s">
        <v>716</v>
      </c>
      <c r="C293" s="8"/>
      <c r="D293" s="7"/>
      <c r="E293" s="11">
        <v>2</v>
      </c>
      <c r="F293" s="11">
        <v>13400</v>
      </c>
      <c r="G293" s="11">
        <v>26800</v>
      </c>
    </row>
    <row r="294" ht="40" customHeight="1">
      <c r="A294" s="7" t="s">
        <v>715</v>
      </c>
      <c r="B294" s="8" t="s">
        <v>717</v>
      </c>
      <c r="C294" s="8"/>
      <c r="D294" s="7"/>
      <c r="E294" s="11">
        <v>2</v>
      </c>
      <c r="F294" s="11">
        <v>3450</v>
      </c>
      <c r="G294" s="11">
        <v>6900</v>
      </c>
    </row>
    <row r="295" ht="40" customHeight="1">
      <c r="A295" s="7" t="s">
        <v>715</v>
      </c>
      <c r="B295" s="8" t="s">
        <v>718</v>
      </c>
      <c r="C295" s="8"/>
      <c r="D295" s="7"/>
      <c r="E295" s="11">
        <v>1</v>
      </c>
      <c r="F295" s="11">
        <v>35560</v>
      </c>
      <c r="G295" s="11">
        <v>35560</v>
      </c>
    </row>
    <row r="296" ht="40" customHeight="1">
      <c r="A296" s="7" t="s">
        <v>715</v>
      </c>
      <c r="B296" s="8" t="s">
        <v>719</v>
      </c>
      <c r="C296" s="8"/>
      <c r="D296" s="7"/>
      <c r="E296" s="11">
        <v>2</v>
      </c>
      <c r="F296" s="11">
        <v>14000</v>
      </c>
      <c r="G296" s="11">
        <v>28000</v>
      </c>
    </row>
    <row r="297" ht="40" customHeight="1">
      <c r="A297" s="7" t="s">
        <v>715</v>
      </c>
      <c r="B297" s="8" t="s">
        <v>720</v>
      </c>
      <c r="C297" s="8"/>
      <c r="D297" s="7"/>
      <c r="E297" s="11">
        <v>4</v>
      </c>
      <c r="F297" s="11">
        <v>10500</v>
      </c>
      <c r="G297" s="11">
        <v>42000</v>
      </c>
    </row>
    <row r="298" ht="40" customHeight="1">
      <c r="A298" s="7" t="s">
        <v>715</v>
      </c>
      <c r="B298" s="8" t="s">
        <v>721</v>
      </c>
      <c r="C298" s="8"/>
      <c r="D298" s="7"/>
      <c r="E298" s="11">
        <v>1</v>
      </c>
      <c r="F298" s="11">
        <v>5250</v>
      </c>
      <c r="G298" s="11">
        <v>5250</v>
      </c>
    </row>
    <row r="299" ht="40" customHeight="1">
      <c r="A299" s="7" t="s">
        <v>715</v>
      </c>
      <c r="B299" s="8" t="s">
        <v>722</v>
      </c>
      <c r="C299" s="8"/>
      <c r="D299" s="7"/>
      <c r="E299" s="11">
        <v>2</v>
      </c>
      <c r="F299" s="11">
        <v>27500</v>
      </c>
      <c r="G299" s="11">
        <v>55000</v>
      </c>
    </row>
    <row r="300" ht="40" customHeight="1">
      <c r="A300" s="7" t="s">
        <v>715</v>
      </c>
      <c r="B300" s="8" t="s">
        <v>723</v>
      </c>
      <c r="C300" s="8"/>
      <c r="D300" s="7"/>
      <c r="E300" s="11">
        <v>1</v>
      </c>
      <c r="F300" s="11">
        <v>20990</v>
      </c>
      <c r="G300" s="11">
        <v>20990</v>
      </c>
    </row>
    <row r="301" ht="25" customHeight="1">
      <c r="A301" s="16" t="s">
        <v>632</v>
      </c>
      <c r="B301" s="16"/>
      <c r="C301" s="16"/>
      <c r="D301" s="16"/>
      <c r="E301" s="13">
        <f>SUBTOTAL(9,E293:E300)</f>
      </c>
      <c r="F301" s="13" t="s">
        <v>419</v>
      </c>
      <c r="G301" s="13">
        <f>SUBTOTAL(9,G293:G300)</f>
      </c>
    </row>
    <row r="302" ht="25" customHeight="1">
      <c r="A302" s="16" t="s">
        <v>633</v>
      </c>
      <c r="B302" s="16"/>
      <c r="C302" s="16"/>
      <c r="D302" s="16"/>
      <c r="E302" s="16"/>
      <c r="F302" s="16"/>
      <c r="G302" s="13">
        <f>SUBTOTAL(9,G293:G301)</f>
      </c>
    </row>
    <row r="303" ht="25" customHeight="1">
</row>
    <row r="304" ht="20" customHeight="1">
      <c r="A304" s="14" t="s">
        <v>498</v>
      </c>
      <c r="B304" s="14"/>
      <c r="C304" s="15" t="s">
        <v>325</v>
      </c>
      <c r="D304" s="15"/>
      <c r="E304" s="15"/>
      <c r="F304" s="15"/>
      <c r="G304" s="15"/>
    </row>
    <row r="305" ht="20" customHeight="1">
      <c r="A305" s="14" t="s">
        <v>499</v>
      </c>
      <c r="B305" s="14"/>
      <c r="C305" s="15" t="s">
        <v>520</v>
      </c>
      <c r="D305" s="15"/>
      <c r="E305" s="15"/>
      <c r="F305" s="15"/>
      <c r="G305" s="15"/>
    </row>
    <row r="306" ht="25" customHeight="1">
      <c r="A306" s="14" t="s">
        <v>501</v>
      </c>
      <c r="B306" s="14"/>
      <c r="C306" s="15" t="s">
        <v>475</v>
      </c>
      <c r="D306" s="15"/>
      <c r="E306" s="15"/>
      <c r="F306" s="15"/>
      <c r="G306" s="15"/>
    </row>
    <row r="307" ht="15" customHeight="1">
</row>
    <row r="308" ht="25" customHeight="1">
      <c r="A308" s="3" t="s">
        <v>691</v>
      </c>
      <c r="B308" s="3"/>
      <c r="C308" s="3"/>
      <c r="D308" s="3"/>
      <c r="E308" s="3"/>
      <c r="F308" s="3"/>
      <c r="G308" s="3"/>
    </row>
    <row r="309" ht="15" customHeight="1">
</row>
    <row r="310" ht="50" customHeight="1">
      <c r="A310" s="7" t="s">
        <v>403</v>
      </c>
      <c r="B310" s="7" t="s">
        <v>594</v>
      </c>
      <c r="C310" s="7"/>
      <c r="D310" s="7" t="s">
        <v>627</v>
      </c>
      <c r="E310" s="7" t="s">
        <v>628</v>
      </c>
      <c r="F310" s="7" t="s">
        <v>629</v>
      </c>
      <c r="G310" s="7" t="s">
        <v>630</v>
      </c>
    </row>
    <row r="311" ht="15" customHeight="1">
      <c r="A311" s="7">
        <v>1</v>
      </c>
      <c r="B311" s="7">
        <v>2</v>
      </c>
      <c r="C311" s="7"/>
      <c r="D311" s="7">
        <v>3</v>
      </c>
      <c r="E311" s="7">
        <v>4</v>
      </c>
      <c r="F311" s="7">
        <v>5</v>
      </c>
      <c r="G311" s="7">
        <v>6</v>
      </c>
    </row>
    <row r="312" ht="60" customHeight="1">
      <c r="A312" s="7" t="s">
        <v>531</v>
      </c>
      <c r="B312" s="8" t="s">
        <v>724</v>
      </c>
      <c r="C312" s="8"/>
      <c r="D312" s="7"/>
      <c r="E312" s="11">
        <v>60</v>
      </c>
      <c r="F312" s="11">
        <v>500</v>
      </c>
      <c r="G312" s="11">
        <v>30000</v>
      </c>
    </row>
    <row r="313" ht="40" customHeight="1">
      <c r="A313" s="7" t="s">
        <v>531</v>
      </c>
      <c r="B313" s="8" t="s">
        <v>725</v>
      </c>
      <c r="C313" s="8"/>
      <c r="D313" s="7"/>
      <c r="E313" s="11">
        <v>9</v>
      </c>
      <c r="F313" s="11">
        <v>2500</v>
      </c>
      <c r="G313" s="11">
        <v>22500</v>
      </c>
    </row>
    <row r="314" ht="40" customHeight="1">
      <c r="A314" s="7" t="s">
        <v>531</v>
      </c>
      <c r="B314" s="8" t="s">
        <v>726</v>
      </c>
      <c r="C314" s="8"/>
      <c r="D314" s="7"/>
      <c r="E314" s="11">
        <v>35</v>
      </c>
      <c r="F314" s="11">
        <v>200</v>
      </c>
      <c r="G314" s="11">
        <v>7000</v>
      </c>
    </row>
    <row r="315" ht="40" customHeight="1">
      <c r="A315" s="7" t="s">
        <v>531</v>
      </c>
      <c r="B315" s="8" t="s">
        <v>727</v>
      </c>
      <c r="C315" s="8"/>
      <c r="D315" s="7"/>
      <c r="E315" s="11">
        <v>10</v>
      </c>
      <c r="F315" s="11">
        <v>7500</v>
      </c>
      <c r="G315" s="11">
        <v>75000</v>
      </c>
    </row>
    <row r="316" ht="40" customHeight="1">
      <c r="A316" s="7" t="s">
        <v>531</v>
      </c>
      <c r="B316" s="8" t="s">
        <v>728</v>
      </c>
      <c r="C316" s="8"/>
      <c r="D316" s="7"/>
      <c r="E316" s="11">
        <v>200</v>
      </c>
      <c r="F316" s="11">
        <v>50</v>
      </c>
      <c r="G316" s="11">
        <v>10000</v>
      </c>
    </row>
    <row r="317" ht="40" customHeight="1">
      <c r="A317" s="7" t="s">
        <v>531</v>
      </c>
      <c r="B317" s="8" t="s">
        <v>729</v>
      </c>
      <c r="C317" s="8"/>
      <c r="D317" s="7"/>
      <c r="E317" s="11">
        <v>5</v>
      </c>
      <c r="F317" s="11">
        <v>5000</v>
      </c>
      <c r="G317" s="11">
        <v>25000</v>
      </c>
    </row>
    <row r="318" ht="40" customHeight="1">
      <c r="A318" s="7" t="s">
        <v>531</v>
      </c>
      <c r="B318" s="8" t="s">
        <v>730</v>
      </c>
      <c r="C318" s="8"/>
      <c r="D318" s="7"/>
      <c r="E318" s="11">
        <v>5</v>
      </c>
      <c r="F318" s="11">
        <v>5000</v>
      </c>
      <c r="G318" s="11">
        <v>25000</v>
      </c>
    </row>
    <row r="319" ht="40" customHeight="1">
      <c r="A319" s="7" t="s">
        <v>531</v>
      </c>
      <c r="B319" s="8" t="s">
        <v>731</v>
      </c>
      <c r="C319" s="8"/>
      <c r="D319" s="7"/>
      <c r="E319" s="11">
        <v>30</v>
      </c>
      <c r="F319" s="11">
        <v>250</v>
      </c>
      <c r="G319" s="11">
        <v>7500</v>
      </c>
    </row>
    <row r="320" ht="25" customHeight="1">
      <c r="A320" s="16" t="s">
        <v>632</v>
      </c>
      <c r="B320" s="16"/>
      <c r="C320" s="16"/>
      <c r="D320" s="16"/>
      <c r="E320" s="13">
        <f>SUBTOTAL(9,E312:E319)</f>
      </c>
      <c r="F320" s="13" t="s">
        <v>419</v>
      </c>
      <c r="G320" s="13">
        <f>SUBTOTAL(9,G312:G319)</f>
      </c>
    </row>
    <row r="321" ht="25" customHeight="1">
      <c r="A321" s="16" t="s">
        <v>633</v>
      </c>
      <c r="B321" s="16"/>
      <c r="C321" s="16"/>
      <c r="D321" s="16"/>
      <c r="E321" s="16"/>
      <c r="F321" s="16"/>
      <c r="G321" s="13">
        <f>SUBTOTAL(9,G312:G320)</f>
      </c>
    </row>
    <row r="322" ht="25" customHeight="1">
</row>
    <row r="323" ht="20" customHeight="1">
      <c r="A323" s="14" t="s">
        <v>498</v>
      </c>
      <c r="B323" s="14"/>
      <c r="C323" s="15" t="s">
        <v>372</v>
      </c>
      <c r="D323" s="15"/>
      <c r="E323" s="15"/>
      <c r="F323" s="15"/>
      <c r="G323" s="15"/>
    </row>
    <row r="324" ht="20" customHeight="1">
      <c r="A324" s="14" t="s">
        <v>499</v>
      </c>
      <c r="B324" s="14"/>
      <c r="C324" s="15" t="s">
        <v>500</v>
      </c>
      <c r="D324" s="15"/>
      <c r="E324" s="15"/>
      <c r="F324" s="15"/>
      <c r="G324" s="15"/>
    </row>
    <row r="325" ht="25" customHeight="1">
      <c r="A325" s="14" t="s">
        <v>501</v>
      </c>
      <c r="B325" s="14"/>
      <c r="C325" s="15" t="s">
        <v>475</v>
      </c>
      <c r="D325" s="15"/>
      <c r="E325" s="15"/>
      <c r="F325" s="15"/>
      <c r="G325" s="15"/>
    </row>
    <row r="326" ht="15" customHeight="1">
</row>
    <row r="327" ht="25" customHeight="1">
      <c r="A327" s="3" t="s">
        <v>704</v>
      </c>
      <c r="B327" s="3"/>
      <c r="C327" s="3"/>
      <c r="D327" s="3"/>
      <c r="E327" s="3"/>
      <c r="F327" s="3"/>
      <c r="G327" s="3"/>
    </row>
    <row r="328" ht="15" customHeight="1">
</row>
    <row r="329" ht="50" customHeight="1">
      <c r="A329" s="7" t="s">
        <v>403</v>
      </c>
      <c r="B329" s="7" t="s">
        <v>594</v>
      </c>
      <c r="C329" s="7"/>
      <c r="D329" s="7" t="s">
        <v>627</v>
      </c>
      <c r="E329" s="7" t="s">
        <v>628</v>
      </c>
      <c r="F329" s="7" t="s">
        <v>629</v>
      </c>
      <c r="G329" s="7" t="s">
        <v>630</v>
      </c>
    </row>
    <row r="330" ht="15" customHeight="1">
      <c r="A330" s="7">
        <v>1</v>
      </c>
      <c r="B330" s="7">
        <v>2</v>
      </c>
      <c r="C330" s="7"/>
      <c r="D330" s="7">
        <v>3</v>
      </c>
      <c r="E330" s="7">
        <v>4</v>
      </c>
      <c r="F330" s="7">
        <v>5</v>
      </c>
      <c r="G330" s="7">
        <v>6</v>
      </c>
    </row>
    <row r="331" ht="40" customHeight="1">
      <c r="A331" s="7" t="s">
        <v>541</v>
      </c>
      <c r="B331" s="8" t="s">
        <v>732</v>
      </c>
      <c r="C331" s="8"/>
      <c r="D331" s="7"/>
      <c r="E331" s="11">
        <v>10.15</v>
      </c>
      <c r="F331" s="11">
        <v>2463.054187</v>
      </c>
      <c r="G331" s="11">
        <v>25000</v>
      </c>
    </row>
    <row r="332" ht="25" customHeight="1">
      <c r="A332" s="16" t="s">
        <v>632</v>
      </c>
      <c r="B332" s="16"/>
      <c r="C332" s="16"/>
      <c r="D332" s="16"/>
      <c r="E332" s="13">
        <f>SUBTOTAL(9,E331:E331)</f>
      </c>
      <c r="F332" s="13" t="s">
        <v>419</v>
      </c>
      <c r="G332" s="13">
        <f>SUBTOTAL(9,G331:G331)</f>
      </c>
    </row>
    <row r="333" ht="25" customHeight="1">
      <c r="A333" s="16" t="s">
        <v>633</v>
      </c>
      <c r="B333" s="16"/>
      <c r="C333" s="16"/>
      <c r="D333" s="16"/>
      <c r="E333" s="16"/>
      <c r="F333" s="16"/>
      <c r="G333" s="13">
        <f>SUBTOTAL(9,G331:G332)</f>
      </c>
    </row>
    <row r="334" ht="25" customHeight="1">
</row>
    <row r="335" ht="20" customHeight="1">
      <c r="A335" s="14" t="s">
        <v>498</v>
      </c>
      <c r="B335" s="14"/>
      <c r="C335" s="15" t="s">
        <v>372</v>
      </c>
      <c r="D335" s="15"/>
      <c r="E335" s="15"/>
      <c r="F335" s="15"/>
      <c r="G335" s="15"/>
    </row>
    <row r="336" ht="20" customHeight="1">
      <c r="A336" s="14" t="s">
        <v>499</v>
      </c>
      <c r="B336" s="14"/>
      <c r="C336" s="15" t="s">
        <v>520</v>
      </c>
      <c r="D336" s="15"/>
      <c r="E336" s="15"/>
      <c r="F336" s="15"/>
      <c r="G336" s="15"/>
    </row>
    <row r="337" ht="25" customHeight="1">
      <c r="A337" s="14" t="s">
        <v>501</v>
      </c>
      <c r="B337" s="14"/>
      <c r="C337" s="15" t="s">
        <v>475</v>
      </c>
      <c r="D337" s="15"/>
      <c r="E337" s="15"/>
      <c r="F337" s="15"/>
      <c r="G337" s="15"/>
    </row>
    <row r="338" ht="15" customHeight="1">
</row>
    <row r="339" ht="25" customHeight="1">
      <c r="A339" s="3" t="s">
        <v>704</v>
      </c>
      <c r="B339" s="3"/>
      <c r="C339" s="3"/>
      <c r="D339" s="3"/>
      <c r="E339" s="3"/>
      <c r="F339" s="3"/>
      <c r="G339" s="3"/>
    </row>
    <row r="340" ht="15" customHeight="1">
</row>
    <row r="341" ht="50" customHeight="1">
      <c r="A341" s="7" t="s">
        <v>403</v>
      </c>
      <c r="B341" s="7" t="s">
        <v>594</v>
      </c>
      <c r="C341" s="7"/>
      <c r="D341" s="7" t="s">
        <v>627</v>
      </c>
      <c r="E341" s="7" t="s">
        <v>628</v>
      </c>
      <c r="F341" s="7" t="s">
        <v>629</v>
      </c>
      <c r="G341" s="7" t="s">
        <v>630</v>
      </c>
    </row>
    <row r="342" ht="15" customHeight="1">
      <c r="A342" s="7">
        <v>1</v>
      </c>
      <c r="B342" s="7">
        <v>2</v>
      </c>
      <c r="C342" s="7"/>
      <c r="D342" s="7">
        <v>3</v>
      </c>
      <c r="E342" s="7">
        <v>4</v>
      </c>
      <c r="F342" s="7">
        <v>5</v>
      </c>
      <c r="G342" s="7">
        <v>6</v>
      </c>
    </row>
    <row r="343" ht="40" customHeight="1">
      <c r="A343" s="7" t="s">
        <v>733</v>
      </c>
      <c r="B343" s="8" t="s">
        <v>734</v>
      </c>
      <c r="C343" s="8"/>
      <c r="D343" s="7"/>
      <c r="E343" s="11">
        <v>44</v>
      </c>
      <c r="F343" s="11">
        <v>33.76</v>
      </c>
      <c r="G343" s="11">
        <v>1485.44</v>
      </c>
    </row>
    <row r="344" ht="40" customHeight="1">
      <c r="A344" s="7" t="s">
        <v>733</v>
      </c>
      <c r="B344" s="8" t="s">
        <v>735</v>
      </c>
      <c r="C344" s="8"/>
      <c r="D344" s="7"/>
      <c r="E344" s="11">
        <v>44</v>
      </c>
      <c r="F344" s="11">
        <v>18.52</v>
      </c>
      <c r="G344" s="11">
        <v>814.88</v>
      </c>
    </row>
    <row r="345" ht="40" customHeight="1">
      <c r="A345" s="7" t="s">
        <v>733</v>
      </c>
      <c r="B345" s="8" t="s">
        <v>736</v>
      </c>
      <c r="C345" s="8"/>
      <c r="D345" s="7"/>
      <c r="E345" s="11">
        <v>31046.351</v>
      </c>
      <c r="F345" s="11">
        <v>10.15</v>
      </c>
      <c r="G345" s="11">
        <v>315120.46</v>
      </c>
    </row>
    <row r="346" ht="40" customHeight="1">
      <c r="A346" s="7" t="s">
        <v>733</v>
      </c>
      <c r="B346" s="8" t="s">
        <v>734</v>
      </c>
      <c r="C346" s="8"/>
      <c r="D346" s="7"/>
      <c r="E346" s="11">
        <v>11.163507</v>
      </c>
      <c r="F346" s="11">
        <v>33.76</v>
      </c>
      <c r="G346" s="11">
        <v>376.88</v>
      </c>
    </row>
    <row r="347" ht="40" customHeight="1">
      <c r="A347" s="7" t="s">
        <v>733</v>
      </c>
      <c r="B347" s="8" t="s">
        <v>737</v>
      </c>
      <c r="C347" s="8"/>
      <c r="D347" s="7"/>
      <c r="E347" s="11">
        <v>133</v>
      </c>
      <c r="F347" s="11">
        <v>2698.34</v>
      </c>
      <c r="G347" s="11">
        <v>358879.22</v>
      </c>
    </row>
    <row r="348" ht="25" customHeight="1">
      <c r="A348" s="16" t="s">
        <v>632</v>
      </c>
      <c r="B348" s="16"/>
      <c r="C348" s="16"/>
      <c r="D348" s="16"/>
      <c r="E348" s="13">
        <f>SUBTOTAL(9,E343:E347)</f>
      </c>
      <c r="F348" s="13" t="s">
        <v>419</v>
      </c>
      <c r="G348" s="13">
        <f>SUBTOTAL(9,G343:G347)</f>
      </c>
    </row>
    <row r="349" ht="25" customHeight="1">
      <c r="A349" s="16" t="s">
        <v>633</v>
      </c>
      <c r="B349" s="16"/>
      <c r="C349" s="16"/>
      <c r="D349" s="16"/>
      <c r="E349" s="16"/>
      <c r="F349" s="16"/>
      <c r="G349" s="13">
        <f>SUBTOTAL(9,G343:G348)</f>
      </c>
    </row>
    <row r="350" ht="25" customHeight="1">
</row>
    <row r="351" ht="20" customHeight="1">
      <c r="A351" s="14" t="s">
        <v>498</v>
      </c>
      <c r="B351" s="14"/>
      <c r="C351" s="15" t="s">
        <v>314</v>
      </c>
      <c r="D351" s="15"/>
      <c r="E351" s="15"/>
      <c r="F351" s="15"/>
      <c r="G351" s="15"/>
    </row>
    <row r="352" ht="20" customHeight="1">
      <c r="A352" s="14" t="s">
        <v>499</v>
      </c>
      <c r="B352" s="14"/>
      <c r="C352" s="15" t="s">
        <v>500</v>
      </c>
      <c r="D352" s="15"/>
      <c r="E352" s="15"/>
      <c r="F352" s="15"/>
      <c r="G352" s="15"/>
    </row>
    <row r="353" ht="25" customHeight="1">
      <c r="A353" s="14" t="s">
        <v>501</v>
      </c>
      <c r="B353" s="14"/>
      <c r="C353" s="15" t="s">
        <v>478</v>
      </c>
      <c r="D353" s="15"/>
      <c r="E353" s="15"/>
      <c r="F353" s="15"/>
      <c r="G353" s="15"/>
    </row>
    <row r="354" ht="15" customHeight="1">
</row>
    <row r="355" ht="25" customHeight="1">
      <c r="A355" s="3" t="s">
        <v>626</v>
      </c>
      <c r="B355" s="3"/>
      <c r="C355" s="3"/>
      <c r="D355" s="3"/>
      <c r="E355" s="3"/>
      <c r="F355" s="3"/>
      <c r="G355" s="3"/>
    </row>
    <row r="356" ht="15" customHeight="1">
</row>
    <row r="357" ht="50" customHeight="1">
      <c r="A357" s="7" t="s">
        <v>403</v>
      </c>
      <c r="B357" s="7" t="s">
        <v>594</v>
      </c>
      <c r="C357" s="7"/>
      <c r="D357" s="7" t="s">
        <v>627</v>
      </c>
      <c r="E357" s="7" t="s">
        <v>628</v>
      </c>
      <c r="F357" s="7" t="s">
        <v>629</v>
      </c>
      <c r="G357" s="7" t="s">
        <v>630</v>
      </c>
    </row>
    <row r="358" ht="15" customHeight="1">
      <c r="A358" s="7">
        <v>1</v>
      </c>
      <c r="B358" s="7">
        <v>2</v>
      </c>
      <c r="C358" s="7"/>
      <c r="D358" s="7">
        <v>3</v>
      </c>
      <c r="E358" s="7">
        <v>4</v>
      </c>
      <c r="F358" s="7">
        <v>5</v>
      </c>
      <c r="G358" s="7">
        <v>6</v>
      </c>
    </row>
    <row r="359" ht="60" customHeight="1">
      <c r="A359" s="7" t="s">
        <v>413</v>
      </c>
      <c r="B359" s="8" t="s">
        <v>631</v>
      </c>
      <c r="C359" s="8"/>
      <c r="D359" s="7" t="s">
        <v>60</v>
      </c>
      <c r="E359" s="11">
        <v>1</v>
      </c>
      <c r="F359" s="11">
        <v>30000</v>
      </c>
      <c r="G359" s="11">
        <v>30000</v>
      </c>
    </row>
    <row r="360" ht="25" customHeight="1">
      <c r="A360" s="16" t="s">
        <v>632</v>
      </c>
      <c r="B360" s="16"/>
      <c r="C360" s="16"/>
      <c r="D360" s="16"/>
      <c r="E360" s="13">
        <f>SUBTOTAL(9,E359:E359)</f>
      </c>
      <c r="F360" s="13" t="s">
        <v>419</v>
      </c>
      <c r="G360" s="13">
        <f>SUBTOTAL(9,G359:G359)</f>
      </c>
    </row>
    <row r="361" ht="25" customHeight="1">
      <c r="A361" s="16" t="s">
        <v>633</v>
      </c>
      <c r="B361" s="16"/>
      <c r="C361" s="16"/>
      <c r="D361" s="16"/>
      <c r="E361" s="16"/>
      <c r="F361" s="16"/>
      <c r="G361" s="13">
        <f>SUBTOTAL(9,G359:G360)</f>
      </c>
    </row>
    <row r="362" ht="25" customHeight="1">
</row>
    <row r="363" ht="20" customHeight="1">
      <c r="A363" s="14" t="s">
        <v>498</v>
      </c>
      <c r="B363" s="14"/>
      <c r="C363" s="15" t="s">
        <v>325</v>
      </c>
      <c r="D363" s="15"/>
      <c r="E363" s="15"/>
      <c r="F363" s="15"/>
      <c r="G363" s="15"/>
    </row>
    <row r="364" ht="20" customHeight="1">
      <c r="A364" s="14" t="s">
        <v>499</v>
      </c>
      <c r="B364" s="14"/>
      <c r="C364" s="15" t="s">
        <v>500</v>
      </c>
      <c r="D364" s="15"/>
      <c r="E364" s="15"/>
      <c r="F364" s="15"/>
      <c r="G364" s="15"/>
    </row>
    <row r="365" ht="25" customHeight="1">
      <c r="A365" s="14" t="s">
        <v>501</v>
      </c>
      <c r="B365" s="14"/>
      <c r="C365" s="15" t="s">
        <v>478</v>
      </c>
      <c r="D365" s="15"/>
      <c r="E365" s="15"/>
      <c r="F365" s="15"/>
      <c r="G365" s="15"/>
    </row>
    <row r="366" ht="15" customHeight="1">
</row>
    <row r="367" ht="25" customHeight="1">
      <c r="A367" s="3" t="s">
        <v>634</v>
      </c>
      <c r="B367" s="3"/>
      <c r="C367" s="3"/>
      <c r="D367" s="3"/>
      <c r="E367" s="3"/>
      <c r="F367" s="3"/>
      <c r="G367" s="3"/>
    </row>
    <row r="368" ht="15" customHeight="1">
</row>
    <row r="369" ht="50" customHeight="1">
      <c r="A369" s="7" t="s">
        <v>403</v>
      </c>
      <c r="B369" s="7" t="s">
        <v>594</v>
      </c>
      <c r="C369" s="7"/>
      <c r="D369" s="7" t="s">
        <v>627</v>
      </c>
      <c r="E369" s="7" t="s">
        <v>628</v>
      </c>
      <c r="F369" s="7" t="s">
        <v>629</v>
      </c>
      <c r="G369" s="7" t="s">
        <v>630</v>
      </c>
    </row>
    <row r="370" ht="15" customHeight="1">
      <c r="A370" s="7">
        <v>1</v>
      </c>
      <c r="B370" s="7">
        <v>2</v>
      </c>
      <c r="C370" s="7"/>
      <c r="D370" s="7">
        <v>3</v>
      </c>
      <c r="E370" s="7">
        <v>4</v>
      </c>
      <c r="F370" s="7">
        <v>5</v>
      </c>
      <c r="G370" s="7">
        <v>6</v>
      </c>
    </row>
    <row r="371" ht="40" customHeight="1">
      <c r="A371" s="7" t="s">
        <v>527</v>
      </c>
      <c r="B371" s="8" t="s">
        <v>635</v>
      </c>
      <c r="C371" s="8"/>
      <c r="D371" s="7" t="s">
        <v>60</v>
      </c>
      <c r="E371" s="11">
        <v>1000</v>
      </c>
      <c r="F371" s="11">
        <v>10</v>
      </c>
      <c r="G371" s="11">
        <v>10000</v>
      </c>
    </row>
    <row r="372" ht="40" customHeight="1">
      <c r="A372" s="7" t="s">
        <v>527</v>
      </c>
      <c r="B372" s="8" t="s">
        <v>636</v>
      </c>
      <c r="C372" s="8"/>
      <c r="D372" s="7" t="s">
        <v>60</v>
      </c>
      <c r="E372" s="11">
        <v>95</v>
      </c>
      <c r="F372" s="11">
        <v>84</v>
      </c>
      <c r="G372" s="11">
        <v>7980</v>
      </c>
    </row>
    <row r="373" ht="40" customHeight="1">
      <c r="A373" s="7" t="s">
        <v>527</v>
      </c>
      <c r="B373" s="8" t="s">
        <v>637</v>
      </c>
      <c r="C373" s="8"/>
      <c r="D373" s="7" t="s">
        <v>60</v>
      </c>
      <c r="E373" s="11">
        <v>12</v>
      </c>
      <c r="F373" s="11">
        <v>1000</v>
      </c>
      <c r="G373" s="11">
        <v>12000</v>
      </c>
    </row>
    <row r="374" ht="40" customHeight="1">
      <c r="A374" s="7" t="s">
        <v>527</v>
      </c>
      <c r="B374" s="8" t="s">
        <v>635</v>
      </c>
      <c r="C374" s="8"/>
      <c r="D374" s="7" t="s">
        <v>60</v>
      </c>
      <c r="E374" s="11">
        <v>4</v>
      </c>
      <c r="F374" s="11">
        <v>5</v>
      </c>
      <c r="G374" s="11">
        <v>20</v>
      </c>
    </row>
    <row r="375" ht="25" customHeight="1">
      <c r="A375" s="16" t="s">
        <v>632</v>
      </c>
      <c r="B375" s="16"/>
      <c r="C375" s="16"/>
      <c r="D375" s="16"/>
      <c r="E375" s="13">
        <f>SUBTOTAL(9,E371:E374)</f>
      </c>
      <c r="F375" s="13" t="s">
        <v>419</v>
      </c>
      <c r="G375" s="13">
        <f>SUBTOTAL(9,G371:G374)</f>
      </c>
    </row>
    <row r="376" ht="25" customHeight="1">
      <c r="A376" s="16" t="s">
        <v>633</v>
      </c>
      <c r="B376" s="16"/>
      <c r="C376" s="16"/>
      <c r="D376" s="16"/>
      <c r="E376" s="16"/>
      <c r="F376" s="16"/>
      <c r="G376" s="13">
        <f>SUBTOTAL(9,G371:G375)</f>
      </c>
    </row>
    <row r="377" ht="25" customHeight="1">
</row>
    <row r="378" ht="20" customHeight="1">
      <c r="A378" s="14" t="s">
        <v>498</v>
      </c>
      <c r="B378" s="14"/>
      <c r="C378" s="15" t="s">
        <v>325</v>
      </c>
      <c r="D378" s="15"/>
      <c r="E378" s="15"/>
      <c r="F378" s="15"/>
      <c r="G378" s="15"/>
    </row>
    <row r="379" ht="20" customHeight="1">
      <c r="A379" s="14" t="s">
        <v>499</v>
      </c>
      <c r="B379" s="14"/>
      <c r="C379" s="15" t="s">
        <v>500</v>
      </c>
      <c r="D379" s="15"/>
      <c r="E379" s="15"/>
      <c r="F379" s="15"/>
      <c r="G379" s="15"/>
    </row>
    <row r="380" ht="25" customHeight="1">
      <c r="A380" s="14" t="s">
        <v>501</v>
      </c>
      <c r="B380" s="14"/>
      <c r="C380" s="15" t="s">
        <v>478</v>
      </c>
      <c r="D380" s="15"/>
      <c r="E380" s="15"/>
      <c r="F380" s="15"/>
      <c r="G380" s="15"/>
    </row>
    <row r="381" ht="15" customHeight="1">
</row>
    <row r="382" ht="25" customHeight="1">
      <c r="A382" s="3" t="s">
        <v>638</v>
      </c>
      <c r="B382" s="3"/>
      <c r="C382" s="3"/>
      <c r="D382" s="3"/>
      <c r="E382" s="3"/>
      <c r="F382" s="3"/>
      <c r="G382" s="3"/>
    </row>
    <row r="383" ht="15" customHeight="1">
</row>
    <row r="384" ht="50" customHeight="1">
      <c r="A384" s="7" t="s">
        <v>403</v>
      </c>
      <c r="B384" s="7" t="s">
        <v>594</v>
      </c>
      <c r="C384" s="7"/>
      <c r="D384" s="7" t="s">
        <v>627</v>
      </c>
      <c r="E384" s="7" t="s">
        <v>628</v>
      </c>
      <c r="F384" s="7" t="s">
        <v>629</v>
      </c>
      <c r="G384" s="7" t="s">
        <v>630</v>
      </c>
    </row>
    <row r="385" ht="15" customHeight="1">
      <c r="A385" s="7">
        <v>1</v>
      </c>
      <c r="B385" s="7">
        <v>2</v>
      </c>
      <c r="C385" s="7"/>
      <c r="D385" s="7">
        <v>3</v>
      </c>
      <c r="E385" s="7">
        <v>4</v>
      </c>
      <c r="F385" s="7">
        <v>5</v>
      </c>
      <c r="G385" s="7">
        <v>6</v>
      </c>
    </row>
    <row r="386" ht="60" customHeight="1">
      <c r="A386" s="7" t="s">
        <v>533</v>
      </c>
      <c r="B386" s="8" t="s">
        <v>639</v>
      </c>
      <c r="C386" s="8"/>
      <c r="D386" s="7" t="s">
        <v>60</v>
      </c>
      <c r="E386" s="11">
        <v>10</v>
      </c>
      <c r="F386" s="11">
        <v>4500</v>
      </c>
      <c r="G386" s="11">
        <v>45000</v>
      </c>
    </row>
    <row r="387" ht="25" customHeight="1">
      <c r="A387" s="16" t="s">
        <v>632</v>
      </c>
      <c r="B387" s="16"/>
      <c r="C387" s="16"/>
      <c r="D387" s="16"/>
      <c r="E387" s="13">
        <f>SUBTOTAL(9,E386:E386)</f>
      </c>
      <c r="F387" s="13" t="s">
        <v>419</v>
      </c>
      <c r="G387" s="13">
        <f>SUBTOTAL(9,G386:G386)</f>
      </c>
    </row>
    <row r="388" ht="25" customHeight="1">
      <c r="A388" s="16" t="s">
        <v>633</v>
      </c>
      <c r="B388" s="16"/>
      <c r="C388" s="16"/>
      <c r="D388" s="16"/>
      <c r="E388" s="16"/>
      <c r="F388" s="16"/>
      <c r="G388" s="13">
        <f>SUBTOTAL(9,G386:G387)</f>
      </c>
    </row>
    <row r="389" ht="25" customHeight="1">
</row>
    <row r="390" ht="20" customHeight="1">
      <c r="A390" s="14" t="s">
        <v>498</v>
      </c>
      <c r="B390" s="14"/>
      <c r="C390" s="15" t="s">
        <v>325</v>
      </c>
      <c r="D390" s="15"/>
      <c r="E390" s="15"/>
      <c r="F390" s="15"/>
      <c r="G390" s="15"/>
    </row>
    <row r="391" ht="20" customHeight="1">
      <c r="A391" s="14" t="s">
        <v>499</v>
      </c>
      <c r="B391" s="14"/>
      <c r="C391" s="15" t="s">
        <v>500</v>
      </c>
      <c r="D391" s="15"/>
      <c r="E391" s="15"/>
      <c r="F391" s="15"/>
      <c r="G391" s="15"/>
    </row>
    <row r="392" ht="25" customHeight="1">
      <c r="A392" s="14" t="s">
        <v>501</v>
      </c>
      <c r="B392" s="14"/>
      <c r="C392" s="15" t="s">
        <v>478</v>
      </c>
      <c r="D392" s="15"/>
      <c r="E392" s="15"/>
      <c r="F392" s="15"/>
      <c r="G392" s="15"/>
    </row>
    <row r="393" ht="15" customHeight="1">
</row>
    <row r="394" ht="25" customHeight="1">
      <c r="A394" s="3" t="s">
        <v>640</v>
      </c>
      <c r="B394" s="3"/>
      <c r="C394" s="3"/>
      <c r="D394" s="3"/>
      <c r="E394" s="3"/>
      <c r="F394" s="3"/>
      <c r="G394" s="3"/>
    </row>
    <row r="395" ht="15" customHeight="1">
</row>
    <row r="396" ht="50" customHeight="1">
      <c r="A396" s="7" t="s">
        <v>403</v>
      </c>
      <c r="B396" s="7" t="s">
        <v>594</v>
      </c>
      <c r="C396" s="7"/>
      <c r="D396" s="7" t="s">
        <v>627</v>
      </c>
      <c r="E396" s="7" t="s">
        <v>628</v>
      </c>
      <c r="F396" s="7" t="s">
        <v>629</v>
      </c>
      <c r="G396" s="7" t="s">
        <v>630</v>
      </c>
    </row>
    <row r="397" ht="15" customHeight="1">
      <c r="A397" s="7">
        <v>1</v>
      </c>
      <c r="B397" s="7">
        <v>2</v>
      </c>
      <c r="C397" s="7"/>
      <c r="D397" s="7">
        <v>3</v>
      </c>
      <c r="E397" s="7">
        <v>4</v>
      </c>
      <c r="F397" s="7">
        <v>5</v>
      </c>
      <c r="G397" s="7">
        <v>6</v>
      </c>
    </row>
    <row r="398" ht="40" customHeight="1">
      <c r="A398" s="7" t="s">
        <v>529</v>
      </c>
      <c r="B398" s="8" t="s">
        <v>641</v>
      </c>
      <c r="C398" s="8"/>
      <c r="D398" s="7" t="s">
        <v>60</v>
      </c>
      <c r="E398" s="11">
        <v>12</v>
      </c>
      <c r="F398" s="11">
        <v>59670.97</v>
      </c>
      <c r="G398" s="11">
        <v>716051.64</v>
      </c>
    </row>
    <row r="399" ht="25" customHeight="1">
      <c r="A399" s="16" t="s">
        <v>632</v>
      </c>
      <c r="B399" s="16"/>
      <c r="C399" s="16"/>
      <c r="D399" s="16"/>
      <c r="E399" s="13">
        <f>SUBTOTAL(9,E398:E398)</f>
      </c>
      <c r="F399" s="13" t="s">
        <v>419</v>
      </c>
      <c r="G399" s="13">
        <f>SUBTOTAL(9,G398:G398)</f>
      </c>
    </row>
    <row r="400" ht="25" customHeight="1">
      <c r="A400" s="16" t="s">
        <v>633</v>
      </c>
      <c r="B400" s="16"/>
      <c r="C400" s="16"/>
      <c r="D400" s="16"/>
      <c r="E400" s="16"/>
      <c r="F400" s="16"/>
      <c r="G400" s="13">
        <f>SUBTOTAL(9,G398:G399)</f>
      </c>
    </row>
    <row r="401" ht="25" customHeight="1">
</row>
    <row r="402" ht="20" customHeight="1">
      <c r="A402" s="14" t="s">
        <v>498</v>
      </c>
      <c r="B402" s="14"/>
      <c r="C402" s="15" t="s">
        <v>325</v>
      </c>
      <c r="D402" s="15"/>
      <c r="E402" s="15"/>
      <c r="F402" s="15"/>
      <c r="G402" s="15"/>
    </row>
    <row r="403" ht="20" customHeight="1">
      <c r="A403" s="14" t="s">
        <v>499</v>
      </c>
      <c r="B403" s="14"/>
      <c r="C403" s="15" t="s">
        <v>500</v>
      </c>
      <c r="D403" s="15"/>
      <c r="E403" s="15"/>
      <c r="F403" s="15"/>
      <c r="G403" s="15"/>
    </row>
    <row r="404" ht="25" customHeight="1">
      <c r="A404" s="14" t="s">
        <v>501</v>
      </c>
      <c r="B404" s="14"/>
      <c r="C404" s="15" t="s">
        <v>478</v>
      </c>
      <c r="D404" s="15"/>
      <c r="E404" s="15"/>
      <c r="F404" s="15"/>
      <c r="G404" s="15"/>
    </row>
    <row r="405" ht="15" customHeight="1">
</row>
    <row r="406" ht="25" customHeight="1">
      <c r="A406" s="3" t="s">
        <v>642</v>
      </c>
      <c r="B406" s="3"/>
      <c r="C406" s="3"/>
      <c r="D406" s="3"/>
      <c r="E406" s="3"/>
      <c r="F406" s="3"/>
      <c r="G406" s="3"/>
    </row>
    <row r="407" ht="15" customHeight="1">
</row>
    <row r="408" ht="50" customHeight="1">
      <c r="A408" s="7" t="s">
        <v>403</v>
      </c>
      <c r="B408" s="7" t="s">
        <v>594</v>
      </c>
      <c r="C408" s="7"/>
      <c r="D408" s="7" t="s">
        <v>627</v>
      </c>
      <c r="E408" s="7" t="s">
        <v>628</v>
      </c>
      <c r="F408" s="7" t="s">
        <v>629</v>
      </c>
      <c r="G408" s="7" t="s">
        <v>630</v>
      </c>
    </row>
    <row r="409" ht="15" customHeight="1">
      <c r="A409" s="7">
        <v>1</v>
      </c>
      <c r="B409" s="7">
        <v>2</v>
      </c>
      <c r="C409" s="7"/>
      <c r="D409" s="7">
        <v>3</v>
      </c>
      <c r="E409" s="7">
        <v>4</v>
      </c>
      <c r="F409" s="7">
        <v>5</v>
      </c>
      <c r="G409" s="7">
        <v>6</v>
      </c>
    </row>
    <row r="410" ht="40" customHeight="1">
      <c r="A410" s="7" t="s">
        <v>529</v>
      </c>
      <c r="B410" s="8" t="s">
        <v>643</v>
      </c>
      <c r="C410" s="8"/>
      <c r="D410" s="7" t="s">
        <v>60</v>
      </c>
      <c r="E410" s="11">
        <v>2</v>
      </c>
      <c r="F410" s="11">
        <v>56000</v>
      </c>
      <c r="G410" s="11">
        <v>112000</v>
      </c>
    </row>
    <row r="411" ht="40" customHeight="1">
      <c r="A411" s="7" t="s">
        <v>529</v>
      </c>
      <c r="B411" s="8" t="s">
        <v>644</v>
      </c>
      <c r="C411" s="8"/>
      <c r="D411" s="7" t="s">
        <v>60</v>
      </c>
      <c r="E411" s="11">
        <v>10</v>
      </c>
      <c r="F411" s="11">
        <v>11427</v>
      </c>
      <c r="G411" s="11">
        <v>114270</v>
      </c>
    </row>
    <row r="412" ht="40" customHeight="1">
      <c r="A412" s="7" t="s">
        <v>529</v>
      </c>
      <c r="B412" s="8" t="s">
        <v>645</v>
      </c>
      <c r="C412" s="8"/>
      <c r="D412" s="7" t="s">
        <v>60</v>
      </c>
      <c r="E412" s="11">
        <v>1</v>
      </c>
      <c r="F412" s="11">
        <v>2000</v>
      </c>
      <c r="G412" s="11">
        <v>2000</v>
      </c>
    </row>
    <row r="413" ht="40" customHeight="1">
      <c r="A413" s="7" t="s">
        <v>529</v>
      </c>
      <c r="B413" s="8" t="s">
        <v>646</v>
      </c>
      <c r="C413" s="8"/>
      <c r="D413" s="7" t="s">
        <v>60</v>
      </c>
      <c r="E413" s="11">
        <v>1</v>
      </c>
      <c r="F413" s="11">
        <v>13000</v>
      </c>
      <c r="G413" s="11">
        <v>13000</v>
      </c>
    </row>
    <row r="414" ht="40" customHeight="1">
      <c r="A414" s="7" t="s">
        <v>529</v>
      </c>
      <c r="B414" s="8" t="s">
        <v>647</v>
      </c>
      <c r="C414" s="8"/>
      <c r="D414" s="7" t="s">
        <v>60</v>
      </c>
      <c r="E414" s="11">
        <v>2</v>
      </c>
      <c r="F414" s="11">
        <v>4000</v>
      </c>
      <c r="G414" s="11">
        <v>8000</v>
      </c>
    </row>
    <row r="415" ht="40" customHeight="1">
      <c r="A415" s="7" t="s">
        <v>529</v>
      </c>
      <c r="B415" s="8" t="s">
        <v>648</v>
      </c>
      <c r="C415" s="8"/>
      <c r="D415" s="7" t="s">
        <v>60</v>
      </c>
      <c r="E415" s="11">
        <v>5</v>
      </c>
      <c r="F415" s="11">
        <v>5838</v>
      </c>
      <c r="G415" s="11">
        <v>29190</v>
      </c>
    </row>
    <row r="416" ht="40" customHeight="1">
      <c r="A416" s="7" t="s">
        <v>529</v>
      </c>
      <c r="B416" s="8" t="s">
        <v>649</v>
      </c>
      <c r="C416" s="8"/>
      <c r="D416" s="7" t="s">
        <v>60</v>
      </c>
      <c r="E416" s="11">
        <v>12</v>
      </c>
      <c r="F416" s="11">
        <v>1000</v>
      </c>
      <c r="G416" s="11">
        <v>12000</v>
      </c>
    </row>
    <row r="417" ht="40" customHeight="1">
      <c r="A417" s="7" t="s">
        <v>529</v>
      </c>
      <c r="B417" s="8" t="s">
        <v>650</v>
      </c>
      <c r="C417" s="8"/>
      <c r="D417" s="7" t="s">
        <v>60</v>
      </c>
      <c r="E417" s="11">
        <v>12</v>
      </c>
      <c r="F417" s="11">
        <v>3300</v>
      </c>
      <c r="G417" s="11">
        <v>39600</v>
      </c>
    </row>
    <row r="418" ht="40" customHeight="1">
      <c r="A418" s="7" t="s">
        <v>529</v>
      </c>
      <c r="B418" s="8" t="s">
        <v>651</v>
      </c>
      <c r="C418" s="8"/>
      <c r="D418" s="7" t="s">
        <v>60</v>
      </c>
      <c r="E418" s="11">
        <v>6</v>
      </c>
      <c r="F418" s="11">
        <v>4190</v>
      </c>
      <c r="G418" s="11">
        <v>25140</v>
      </c>
    </row>
    <row r="419" ht="40" customHeight="1">
      <c r="A419" s="7" t="s">
        <v>529</v>
      </c>
      <c r="B419" s="8" t="s">
        <v>652</v>
      </c>
      <c r="C419" s="8"/>
      <c r="D419" s="7" t="s">
        <v>60</v>
      </c>
      <c r="E419" s="11">
        <v>12</v>
      </c>
      <c r="F419" s="11">
        <v>7200</v>
      </c>
      <c r="G419" s="11">
        <v>86400</v>
      </c>
    </row>
    <row r="420" ht="40" customHeight="1">
      <c r="A420" s="7" t="s">
        <v>529</v>
      </c>
      <c r="B420" s="8" t="s">
        <v>653</v>
      </c>
      <c r="C420" s="8"/>
      <c r="D420" s="7" t="s">
        <v>60</v>
      </c>
      <c r="E420" s="11">
        <v>12</v>
      </c>
      <c r="F420" s="11">
        <v>700</v>
      </c>
      <c r="G420" s="11">
        <v>8400</v>
      </c>
    </row>
    <row r="421" ht="25" customHeight="1">
      <c r="A421" s="16" t="s">
        <v>632</v>
      </c>
      <c r="B421" s="16"/>
      <c r="C421" s="16"/>
      <c r="D421" s="16"/>
      <c r="E421" s="13">
        <f>SUBTOTAL(9,E410:E420)</f>
      </c>
      <c r="F421" s="13" t="s">
        <v>419</v>
      </c>
      <c r="G421" s="13">
        <f>SUBTOTAL(9,G410:G420)</f>
      </c>
    </row>
    <row r="422" ht="25" customHeight="1">
      <c r="A422" s="16" t="s">
        <v>633</v>
      </c>
      <c r="B422" s="16"/>
      <c r="C422" s="16"/>
      <c r="D422" s="16"/>
      <c r="E422" s="16"/>
      <c r="F422" s="16"/>
      <c r="G422" s="13">
        <f>SUBTOTAL(9,G410:G421)</f>
      </c>
    </row>
    <row r="423" ht="25" customHeight="1">
</row>
    <row r="424" ht="20" customHeight="1">
      <c r="A424" s="14" t="s">
        <v>498</v>
      </c>
      <c r="B424" s="14"/>
      <c r="C424" s="15" t="s">
        <v>325</v>
      </c>
      <c r="D424" s="15"/>
      <c r="E424" s="15"/>
      <c r="F424" s="15"/>
      <c r="G424" s="15"/>
    </row>
    <row r="425" ht="20" customHeight="1">
      <c r="A425" s="14" t="s">
        <v>499</v>
      </c>
      <c r="B425" s="14"/>
      <c r="C425" s="15" t="s">
        <v>500</v>
      </c>
      <c r="D425" s="15"/>
      <c r="E425" s="15"/>
      <c r="F425" s="15"/>
      <c r="G425" s="15"/>
    </row>
    <row r="426" ht="25" customHeight="1">
      <c r="A426" s="14" t="s">
        <v>501</v>
      </c>
      <c r="B426" s="14"/>
      <c r="C426" s="15" t="s">
        <v>478</v>
      </c>
      <c r="D426" s="15"/>
      <c r="E426" s="15"/>
      <c r="F426" s="15"/>
      <c r="G426" s="15"/>
    </row>
    <row r="427" ht="15" customHeight="1">
</row>
    <row r="428" ht="25" customHeight="1">
      <c r="A428" s="3" t="s">
        <v>626</v>
      </c>
      <c r="B428" s="3"/>
      <c r="C428" s="3"/>
      <c r="D428" s="3"/>
      <c r="E428" s="3"/>
      <c r="F428" s="3"/>
      <c r="G428" s="3"/>
    </row>
    <row r="429" ht="15" customHeight="1">
</row>
    <row r="430" ht="50" customHeight="1">
      <c r="A430" s="7" t="s">
        <v>403</v>
      </c>
      <c r="B430" s="7" t="s">
        <v>594</v>
      </c>
      <c r="C430" s="7"/>
      <c r="D430" s="7" t="s">
        <v>627</v>
      </c>
      <c r="E430" s="7" t="s">
        <v>628</v>
      </c>
      <c r="F430" s="7" t="s">
        <v>629</v>
      </c>
      <c r="G430" s="7" t="s">
        <v>630</v>
      </c>
    </row>
    <row r="431" ht="15" customHeight="1">
      <c r="A431" s="7">
        <v>1</v>
      </c>
      <c r="B431" s="7">
        <v>2</v>
      </c>
      <c r="C431" s="7"/>
      <c r="D431" s="7">
        <v>3</v>
      </c>
      <c r="E431" s="7">
        <v>4</v>
      </c>
      <c r="F431" s="7">
        <v>5</v>
      </c>
      <c r="G431" s="7">
        <v>6</v>
      </c>
    </row>
    <row r="432" ht="40" customHeight="1">
      <c r="A432" s="7" t="s">
        <v>514</v>
      </c>
      <c r="B432" s="8" t="s">
        <v>654</v>
      </c>
      <c r="C432" s="8"/>
      <c r="D432" s="7" t="s">
        <v>60</v>
      </c>
      <c r="E432" s="11">
        <v>6</v>
      </c>
      <c r="F432" s="11">
        <v>28900</v>
      </c>
      <c r="G432" s="11">
        <v>173400</v>
      </c>
    </row>
    <row r="433" ht="40" customHeight="1">
      <c r="A433" s="7" t="s">
        <v>514</v>
      </c>
      <c r="B433" s="8" t="s">
        <v>655</v>
      </c>
      <c r="C433" s="8"/>
      <c r="D433" s="7" t="s">
        <v>60</v>
      </c>
      <c r="E433" s="11">
        <v>12</v>
      </c>
      <c r="F433" s="11">
        <v>3500</v>
      </c>
      <c r="G433" s="11">
        <v>42000</v>
      </c>
    </row>
    <row r="434" ht="40" customHeight="1">
      <c r="A434" s="7" t="s">
        <v>514</v>
      </c>
      <c r="B434" s="8" t="s">
        <v>656</v>
      </c>
      <c r="C434" s="8"/>
      <c r="D434" s="7" t="s">
        <v>60</v>
      </c>
      <c r="E434" s="11">
        <v>4</v>
      </c>
      <c r="F434" s="11">
        <v>3700</v>
      </c>
      <c r="G434" s="11">
        <v>14800</v>
      </c>
    </row>
    <row r="435" ht="40" customHeight="1">
      <c r="A435" s="7" t="s">
        <v>514</v>
      </c>
      <c r="B435" s="8" t="s">
        <v>657</v>
      </c>
      <c r="C435" s="8"/>
      <c r="D435" s="7" t="s">
        <v>60</v>
      </c>
      <c r="E435" s="11">
        <v>1</v>
      </c>
      <c r="F435" s="11">
        <v>13282.55</v>
      </c>
      <c r="G435" s="11">
        <v>13282.55</v>
      </c>
    </row>
    <row r="436" ht="40" customHeight="1">
      <c r="A436" s="7" t="s">
        <v>514</v>
      </c>
      <c r="B436" s="8" t="s">
        <v>658</v>
      </c>
      <c r="C436" s="8"/>
      <c r="D436" s="7" t="s">
        <v>60</v>
      </c>
      <c r="E436" s="11">
        <v>12</v>
      </c>
      <c r="F436" s="11">
        <v>2000</v>
      </c>
      <c r="G436" s="11">
        <v>24000</v>
      </c>
    </row>
    <row r="437" ht="40" customHeight="1">
      <c r="A437" s="7" t="s">
        <v>514</v>
      </c>
      <c r="B437" s="8" t="s">
        <v>659</v>
      </c>
      <c r="C437" s="8"/>
      <c r="D437" s="7" t="s">
        <v>60</v>
      </c>
      <c r="E437" s="11">
        <v>12</v>
      </c>
      <c r="F437" s="11">
        <v>9880</v>
      </c>
      <c r="G437" s="11">
        <v>118560</v>
      </c>
    </row>
    <row r="438" ht="40" customHeight="1">
      <c r="A438" s="7" t="s">
        <v>514</v>
      </c>
      <c r="B438" s="8" t="s">
        <v>660</v>
      </c>
      <c r="C438" s="8"/>
      <c r="D438" s="7" t="s">
        <v>60</v>
      </c>
      <c r="E438" s="11">
        <v>12</v>
      </c>
      <c r="F438" s="11">
        <v>3325.484167</v>
      </c>
      <c r="G438" s="11">
        <v>39905.81</v>
      </c>
    </row>
    <row r="439" ht="40" customHeight="1">
      <c r="A439" s="7" t="s">
        <v>514</v>
      </c>
      <c r="B439" s="8" t="s">
        <v>661</v>
      </c>
      <c r="C439" s="8"/>
      <c r="D439" s="7" t="s">
        <v>60</v>
      </c>
      <c r="E439" s="11">
        <v>4</v>
      </c>
      <c r="F439" s="11">
        <v>3900</v>
      </c>
      <c r="G439" s="11">
        <v>15600</v>
      </c>
    </row>
    <row r="440" ht="40" customHeight="1">
      <c r="A440" s="7" t="s">
        <v>514</v>
      </c>
      <c r="B440" s="8" t="s">
        <v>662</v>
      </c>
      <c r="C440" s="8"/>
      <c r="D440" s="7" t="s">
        <v>60</v>
      </c>
      <c r="E440" s="11">
        <v>300</v>
      </c>
      <c r="F440" s="11">
        <v>12322</v>
      </c>
      <c r="G440" s="11">
        <v>3696600</v>
      </c>
    </row>
    <row r="441" ht="40" customHeight="1">
      <c r="A441" s="7" t="s">
        <v>514</v>
      </c>
      <c r="B441" s="8" t="s">
        <v>663</v>
      </c>
      <c r="C441" s="8"/>
      <c r="D441" s="7" t="s">
        <v>60</v>
      </c>
      <c r="E441" s="11">
        <v>5</v>
      </c>
      <c r="F441" s="11">
        <v>10000</v>
      </c>
      <c r="G441" s="11">
        <v>50000</v>
      </c>
    </row>
    <row r="442" ht="25" customHeight="1">
      <c r="A442" s="16" t="s">
        <v>632</v>
      </c>
      <c r="B442" s="16"/>
      <c r="C442" s="16"/>
      <c r="D442" s="16"/>
      <c r="E442" s="13">
        <f>SUBTOTAL(9,E432:E441)</f>
      </c>
      <c r="F442" s="13" t="s">
        <v>419</v>
      </c>
      <c r="G442" s="13">
        <f>SUBTOTAL(9,G432:G441)</f>
      </c>
    </row>
    <row r="443" ht="25" customHeight="1">
      <c r="A443" s="16" t="s">
        <v>633</v>
      </c>
      <c r="B443" s="16"/>
      <c r="C443" s="16"/>
      <c r="D443" s="16"/>
      <c r="E443" s="16"/>
      <c r="F443" s="16"/>
      <c r="G443" s="13">
        <f>SUBTOTAL(9,G432:G442)</f>
      </c>
    </row>
    <row r="444" ht="25" customHeight="1">
</row>
    <row r="445" ht="20" customHeight="1">
      <c r="A445" s="14" t="s">
        <v>498</v>
      </c>
      <c r="B445" s="14"/>
      <c r="C445" s="15" t="s">
        <v>325</v>
      </c>
      <c r="D445" s="15"/>
      <c r="E445" s="15"/>
      <c r="F445" s="15"/>
      <c r="G445" s="15"/>
    </row>
    <row r="446" ht="20" customHeight="1">
      <c r="A446" s="14" t="s">
        <v>499</v>
      </c>
      <c r="B446" s="14"/>
      <c r="C446" s="15" t="s">
        <v>500</v>
      </c>
      <c r="D446" s="15"/>
      <c r="E446" s="15"/>
      <c r="F446" s="15"/>
      <c r="G446" s="15"/>
    </row>
    <row r="447" ht="25" customHeight="1">
      <c r="A447" s="14" t="s">
        <v>501</v>
      </c>
      <c r="B447" s="14"/>
      <c r="C447" s="15" t="s">
        <v>478</v>
      </c>
      <c r="D447" s="15"/>
      <c r="E447" s="15"/>
      <c r="F447" s="15"/>
      <c r="G447" s="15"/>
    </row>
    <row r="448" ht="15" customHeight="1">
</row>
    <row r="449" ht="25" customHeight="1">
      <c r="A449" s="3" t="s">
        <v>664</v>
      </c>
      <c r="B449" s="3"/>
      <c r="C449" s="3"/>
      <c r="D449" s="3"/>
      <c r="E449" s="3"/>
      <c r="F449" s="3"/>
      <c r="G449" s="3"/>
    </row>
    <row r="450" ht="15" customHeight="1">
</row>
    <row r="451" ht="50" customHeight="1">
      <c r="A451" s="7" t="s">
        <v>403</v>
      </c>
      <c r="B451" s="7" t="s">
        <v>594</v>
      </c>
      <c r="C451" s="7"/>
      <c r="D451" s="7" t="s">
        <v>627</v>
      </c>
      <c r="E451" s="7" t="s">
        <v>628</v>
      </c>
      <c r="F451" s="7" t="s">
        <v>629</v>
      </c>
      <c r="G451" s="7" t="s">
        <v>630</v>
      </c>
    </row>
    <row r="452" ht="15" customHeight="1">
      <c r="A452" s="7">
        <v>1</v>
      </c>
      <c r="B452" s="7">
        <v>2</v>
      </c>
      <c r="C452" s="7"/>
      <c r="D452" s="7">
        <v>3</v>
      </c>
      <c r="E452" s="7">
        <v>4</v>
      </c>
      <c r="F452" s="7">
        <v>5</v>
      </c>
      <c r="G452" s="7">
        <v>6</v>
      </c>
    </row>
    <row r="453" ht="20" customHeight="1">
      <c r="A453" s="7" t="s">
        <v>535</v>
      </c>
      <c r="B453" s="8" t="s">
        <v>665</v>
      </c>
      <c r="C453" s="8"/>
      <c r="D453" s="7" t="s">
        <v>60</v>
      </c>
      <c r="E453" s="11">
        <v>4</v>
      </c>
      <c r="F453" s="11">
        <v>20000</v>
      </c>
      <c r="G453" s="11">
        <v>80000</v>
      </c>
    </row>
    <row r="454" ht="25" customHeight="1">
      <c r="A454" s="16" t="s">
        <v>632</v>
      </c>
      <c r="B454" s="16"/>
      <c r="C454" s="16"/>
      <c r="D454" s="16"/>
      <c r="E454" s="13">
        <f>SUBTOTAL(9,E453:E453)</f>
      </c>
      <c r="F454" s="13" t="s">
        <v>419</v>
      </c>
      <c r="G454" s="13">
        <f>SUBTOTAL(9,G453:G453)</f>
      </c>
    </row>
    <row r="455" ht="25" customHeight="1">
      <c r="A455" s="16" t="s">
        <v>633</v>
      </c>
      <c r="B455" s="16"/>
      <c r="C455" s="16"/>
      <c r="D455" s="16"/>
      <c r="E455" s="16"/>
      <c r="F455" s="16"/>
      <c r="G455" s="13">
        <f>SUBTOTAL(9,G453:G454)</f>
      </c>
    </row>
    <row r="456" ht="25" customHeight="1">
</row>
    <row r="457" ht="20" customHeight="1">
      <c r="A457" s="14" t="s">
        <v>498</v>
      </c>
      <c r="B457" s="14"/>
      <c r="C457" s="15" t="s">
        <v>325</v>
      </c>
      <c r="D457" s="15"/>
      <c r="E457" s="15"/>
      <c r="F457" s="15"/>
      <c r="G457" s="15"/>
    </row>
    <row r="458" ht="20" customHeight="1">
      <c r="A458" s="14" t="s">
        <v>499</v>
      </c>
      <c r="B458" s="14"/>
      <c r="C458" s="15" t="s">
        <v>500</v>
      </c>
      <c r="D458" s="15"/>
      <c r="E458" s="15"/>
      <c r="F458" s="15"/>
      <c r="G458" s="15"/>
    </row>
    <row r="459" ht="25" customHeight="1">
      <c r="A459" s="14" t="s">
        <v>501</v>
      </c>
      <c r="B459" s="14"/>
      <c r="C459" s="15" t="s">
        <v>478</v>
      </c>
      <c r="D459" s="15"/>
      <c r="E459" s="15"/>
      <c r="F459" s="15"/>
      <c r="G459" s="15"/>
    </row>
    <row r="460" ht="15" customHeight="1">
</row>
    <row r="461" ht="25" customHeight="1">
      <c r="A461" s="3" t="s">
        <v>666</v>
      </c>
      <c r="B461" s="3"/>
      <c r="C461" s="3"/>
      <c r="D461" s="3"/>
      <c r="E461" s="3"/>
      <c r="F461" s="3"/>
      <c r="G461" s="3"/>
    </row>
    <row r="462" ht="15" customHeight="1">
</row>
    <row r="463" ht="50" customHeight="1">
      <c r="A463" s="7" t="s">
        <v>403</v>
      </c>
      <c r="B463" s="7" t="s">
        <v>594</v>
      </c>
      <c r="C463" s="7"/>
      <c r="D463" s="7" t="s">
        <v>627</v>
      </c>
      <c r="E463" s="7" t="s">
        <v>628</v>
      </c>
      <c r="F463" s="7" t="s">
        <v>629</v>
      </c>
      <c r="G463" s="7" t="s">
        <v>630</v>
      </c>
    </row>
    <row r="464" ht="15" customHeight="1">
      <c r="A464" s="7">
        <v>1</v>
      </c>
      <c r="B464" s="7">
        <v>2</v>
      </c>
      <c r="C464" s="7"/>
      <c r="D464" s="7">
        <v>3</v>
      </c>
      <c r="E464" s="7">
        <v>4</v>
      </c>
      <c r="F464" s="7">
        <v>5</v>
      </c>
      <c r="G464" s="7">
        <v>6</v>
      </c>
    </row>
    <row r="465" ht="40" customHeight="1">
      <c r="A465" s="7" t="s">
        <v>539</v>
      </c>
      <c r="B465" s="8" t="s">
        <v>667</v>
      </c>
      <c r="C465" s="8"/>
      <c r="D465" s="7" t="s">
        <v>60</v>
      </c>
      <c r="E465" s="11">
        <v>2</v>
      </c>
      <c r="F465" s="11">
        <v>50000</v>
      </c>
      <c r="G465" s="11">
        <v>100000</v>
      </c>
    </row>
    <row r="466" ht="40" customHeight="1">
      <c r="A466" s="7" t="s">
        <v>539</v>
      </c>
      <c r="B466" s="8" t="s">
        <v>668</v>
      </c>
      <c r="C466" s="8"/>
      <c r="D466" s="7" t="s">
        <v>60</v>
      </c>
      <c r="E466" s="11">
        <v>1</v>
      </c>
      <c r="F466" s="11">
        <v>54550</v>
      </c>
      <c r="G466" s="11">
        <v>54550</v>
      </c>
    </row>
    <row r="467" ht="40" customHeight="1">
      <c r="A467" s="7" t="s">
        <v>539</v>
      </c>
      <c r="B467" s="8" t="s">
        <v>669</v>
      </c>
      <c r="C467" s="8"/>
      <c r="D467" s="7" t="s">
        <v>60</v>
      </c>
      <c r="E467" s="11">
        <v>12</v>
      </c>
      <c r="F467" s="11">
        <v>9900</v>
      </c>
      <c r="G467" s="11">
        <v>118800</v>
      </c>
    </row>
    <row r="468" ht="40" customHeight="1">
      <c r="A468" s="7" t="s">
        <v>539</v>
      </c>
      <c r="B468" s="8" t="s">
        <v>670</v>
      </c>
      <c r="C468" s="8"/>
      <c r="D468" s="7" t="s">
        <v>60</v>
      </c>
      <c r="E468" s="11">
        <v>1</v>
      </c>
      <c r="F468" s="11">
        <v>12000</v>
      </c>
      <c r="G468" s="11">
        <v>12000</v>
      </c>
    </row>
    <row r="469" ht="40" customHeight="1">
      <c r="A469" s="7" t="s">
        <v>539</v>
      </c>
      <c r="B469" s="8" t="s">
        <v>671</v>
      </c>
      <c r="C469" s="8"/>
      <c r="D469" s="7" t="s">
        <v>60</v>
      </c>
      <c r="E469" s="11">
        <v>1</v>
      </c>
      <c r="F469" s="11">
        <v>9650</v>
      </c>
      <c r="G469" s="11">
        <v>9650</v>
      </c>
    </row>
    <row r="470" ht="40" customHeight="1">
      <c r="A470" s="7" t="s">
        <v>539</v>
      </c>
      <c r="B470" s="8" t="s">
        <v>672</v>
      </c>
      <c r="C470" s="8"/>
      <c r="D470" s="7" t="s">
        <v>60</v>
      </c>
      <c r="E470" s="11">
        <v>15</v>
      </c>
      <c r="F470" s="11">
        <v>5000</v>
      </c>
      <c r="G470" s="11">
        <v>75000</v>
      </c>
    </row>
    <row r="471" ht="25" customHeight="1">
      <c r="A471" s="16" t="s">
        <v>632</v>
      </c>
      <c r="B471" s="16"/>
      <c r="C471" s="16"/>
      <c r="D471" s="16"/>
      <c r="E471" s="13">
        <f>SUBTOTAL(9,E465:E470)</f>
      </c>
      <c r="F471" s="13" t="s">
        <v>419</v>
      </c>
      <c r="G471" s="13">
        <f>SUBTOTAL(9,G465:G470)</f>
      </c>
    </row>
    <row r="472" ht="25" customHeight="1">
      <c r="A472" s="16" t="s">
        <v>633</v>
      </c>
      <c r="B472" s="16"/>
      <c r="C472" s="16"/>
      <c r="D472" s="16"/>
      <c r="E472" s="16"/>
      <c r="F472" s="16"/>
      <c r="G472" s="13">
        <f>SUBTOTAL(9,G465:G471)</f>
      </c>
    </row>
    <row r="473" ht="25" customHeight="1">
</row>
    <row r="474" ht="20" customHeight="1">
      <c r="A474" s="14" t="s">
        <v>498</v>
      </c>
      <c r="B474" s="14"/>
      <c r="C474" s="15" t="s">
        <v>325</v>
      </c>
      <c r="D474" s="15"/>
      <c r="E474" s="15"/>
      <c r="F474" s="15"/>
      <c r="G474" s="15"/>
    </row>
    <row r="475" ht="20" customHeight="1">
      <c r="A475" s="14" t="s">
        <v>499</v>
      </c>
      <c r="B475" s="14"/>
      <c r="C475" s="15" t="s">
        <v>500</v>
      </c>
      <c r="D475" s="15"/>
      <c r="E475" s="15"/>
      <c r="F475" s="15"/>
      <c r="G475" s="15"/>
    </row>
    <row r="476" ht="25" customHeight="1">
      <c r="A476" s="14" t="s">
        <v>501</v>
      </c>
      <c r="B476" s="14"/>
      <c r="C476" s="15" t="s">
        <v>478</v>
      </c>
      <c r="D476" s="15"/>
      <c r="E476" s="15"/>
      <c r="F476" s="15"/>
      <c r="G476" s="15"/>
    </row>
    <row r="477" ht="15" customHeight="1">
</row>
    <row r="478" ht="25" customHeight="1">
      <c r="A478" s="3" t="s">
        <v>673</v>
      </c>
      <c r="B478" s="3"/>
      <c r="C478" s="3"/>
      <c r="D478" s="3"/>
      <c r="E478" s="3"/>
      <c r="F478" s="3"/>
      <c r="G478" s="3"/>
    </row>
    <row r="479" ht="15" customHeight="1">
</row>
    <row r="480" ht="50" customHeight="1">
      <c r="A480" s="7" t="s">
        <v>403</v>
      </c>
      <c r="B480" s="7" t="s">
        <v>594</v>
      </c>
      <c r="C480" s="7"/>
      <c r="D480" s="7" t="s">
        <v>627</v>
      </c>
      <c r="E480" s="7" t="s">
        <v>628</v>
      </c>
      <c r="F480" s="7" t="s">
        <v>629</v>
      </c>
      <c r="G480" s="7" t="s">
        <v>630</v>
      </c>
    </row>
    <row r="481" ht="15" customHeight="1">
      <c r="A481" s="7">
        <v>1</v>
      </c>
      <c r="B481" s="7">
        <v>2</v>
      </c>
      <c r="C481" s="7"/>
      <c r="D481" s="7">
        <v>3</v>
      </c>
      <c r="E481" s="7">
        <v>4</v>
      </c>
      <c r="F481" s="7">
        <v>5</v>
      </c>
      <c r="G481" s="7">
        <v>6</v>
      </c>
    </row>
    <row r="482" ht="20" customHeight="1">
      <c r="A482" s="7" t="s">
        <v>411</v>
      </c>
      <c r="B482" s="8" t="s">
        <v>674</v>
      </c>
      <c r="C482" s="8"/>
      <c r="D482" s="7" t="s">
        <v>60</v>
      </c>
      <c r="E482" s="11">
        <v>3378.37839</v>
      </c>
      <c r="F482" s="11">
        <v>59.2</v>
      </c>
      <c r="G482" s="11">
        <v>200000</v>
      </c>
    </row>
    <row r="483" ht="25" customHeight="1">
      <c r="A483" s="16" t="s">
        <v>632</v>
      </c>
      <c r="B483" s="16"/>
      <c r="C483" s="16"/>
      <c r="D483" s="16"/>
      <c r="E483" s="13">
        <f>SUBTOTAL(9,E482:E482)</f>
      </c>
      <c r="F483" s="13" t="s">
        <v>419</v>
      </c>
      <c r="G483" s="13">
        <f>SUBTOTAL(9,G482:G482)</f>
      </c>
    </row>
    <row r="484" ht="25" customHeight="1">
      <c r="A484" s="16" t="s">
        <v>633</v>
      </c>
      <c r="B484" s="16"/>
      <c r="C484" s="16"/>
      <c r="D484" s="16"/>
      <c r="E484" s="16"/>
      <c r="F484" s="16"/>
      <c r="G484" s="13">
        <f>SUBTOTAL(9,G482:G483)</f>
      </c>
    </row>
    <row r="485" ht="25" customHeight="1">
</row>
    <row r="486" ht="20" customHeight="1">
      <c r="A486" s="14" t="s">
        <v>498</v>
      </c>
      <c r="B486" s="14"/>
      <c r="C486" s="15" t="s">
        <v>325</v>
      </c>
      <c r="D486" s="15"/>
      <c r="E486" s="15"/>
      <c r="F486" s="15"/>
      <c r="G486" s="15"/>
    </row>
    <row r="487" ht="20" customHeight="1">
      <c r="A487" s="14" t="s">
        <v>499</v>
      </c>
      <c r="B487" s="14"/>
      <c r="C487" s="15" t="s">
        <v>500</v>
      </c>
      <c r="D487" s="15"/>
      <c r="E487" s="15"/>
      <c r="F487" s="15"/>
      <c r="G487" s="15"/>
    </row>
    <row r="488" ht="25" customHeight="1">
      <c r="A488" s="14" t="s">
        <v>501</v>
      </c>
      <c r="B488" s="14"/>
      <c r="C488" s="15" t="s">
        <v>478</v>
      </c>
      <c r="D488" s="15"/>
      <c r="E488" s="15"/>
      <c r="F488" s="15"/>
      <c r="G488" s="15"/>
    </row>
    <row r="489" ht="15" customHeight="1">
</row>
    <row r="490" ht="25" customHeight="1">
      <c r="A490" s="3" t="s">
        <v>675</v>
      </c>
      <c r="B490" s="3"/>
      <c r="C490" s="3"/>
      <c r="D490" s="3"/>
      <c r="E490" s="3"/>
      <c r="F490" s="3"/>
      <c r="G490" s="3"/>
    </row>
    <row r="491" ht="15" customHeight="1">
</row>
    <row r="492" ht="50" customHeight="1">
      <c r="A492" s="7" t="s">
        <v>403</v>
      </c>
      <c r="B492" s="7" t="s">
        <v>594</v>
      </c>
      <c r="C492" s="7"/>
      <c r="D492" s="7" t="s">
        <v>627</v>
      </c>
      <c r="E492" s="7" t="s">
        <v>628</v>
      </c>
      <c r="F492" s="7" t="s">
        <v>629</v>
      </c>
      <c r="G492" s="7" t="s">
        <v>630</v>
      </c>
    </row>
    <row r="493" ht="15" customHeight="1">
      <c r="A493" s="7">
        <v>1</v>
      </c>
      <c r="B493" s="7">
        <v>2</v>
      </c>
      <c r="C493" s="7"/>
      <c r="D493" s="7">
        <v>3</v>
      </c>
      <c r="E493" s="7">
        <v>4</v>
      </c>
      <c r="F493" s="7">
        <v>5</v>
      </c>
      <c r="G493" s="7">
        <v>6</v>
      </c>
    </row>
    <row r="494" ht="40" customHeight="1">
      <c r="A494" s="7" t="s">
        <v>409</v>
      </c>
      <c r="B494" s="8" t="s">
        <v>676</v>
      </c>
      <c r="C494" s="8"/>
      <c r="D494" s="7" t="s">
        <v>60</v>
      </c>
      <c r="E494" s="11">
        <v>4</v>
      </c>
      <c r="F494" s="11">
        <v>2500</v>
      </c>
      <c r="G494" s="11">
        <v>10000</v>
      </c>
    </row>
    <row r="495" ht="25" customHeight="1">
      <c r="A495" s="16" t="s">
        <v>632</v>
      </c>
      <c r="B495" s="16"/>
      <c r="C495" s="16"/>
      <c r="D495" s="16"/>
      <c r="E495" s="13">
        <f>SUBTOTAL(9,E494:E494)</f>
      </c>
      <c r="F495" s="13" t="s">
        <v>419</v>
      </c>
      <c r="G495" s="13">
        <f>SUBTOTAL(9,G494:G494)</f>
      </c>
    </row>
    <row r="496" ht="25" customHeight="1">
      <c r="A496" s="16" t="s">
        <v>633</v>
      </c>
      <c r="B496" s="16"/>
      <c r="C496" s="16"/>
      <c r="D496" s="16"/>
      <c r="E496" s="16"/>
      <c r="F496" s="16"/>
      <c r="G496" s="13">
        <f>SUBTOTAL(9,G494:G495)</f>
      </c>
    </row>
    <row r="497" ht="25" customHeight="1">
</row>
    <row r="498" ht="20" customHeight="1">
      <c r="A498" s="14" t="s">
        <v>498</v>
      </c>
      <c r="B498" s="14"/>
      <c r="C498" s="15" t="s">
        <v>325</v>
      </c>
      <c r="D498" s="15"/>
      <c r="E498" s="15"/>
      <c r="F498" s="15"/>
      <c r="G498" s="15"/>
    </row>
    <row r="499" ht="20" customHeight="1">
      <c r="A499" s="14" t="s">
        <v>499</v>
      </c>
      <c r="B499" s="14"/>
      <c r="C499" s="15" t="s">
        <v>500</v>
      </c>
      <c r="D499" s="15"/>
      <c r="E499" s="15"/>
      <c r="F499" s="15"/>
      <c r="G499" s="15"/>
    </row>
    <row r="500" ht="25" customHeight="1">
      <c r="A500" s="14" t="s">
        <v>501</v>
      </c>
      <c r="B500" s="14"/>
      <c r="C500" s="15" t="s">
        <v>478</v>
      </c>
      <c r="D500" s="15"/>
      <c r="E500" s="15"/>
      <c r="F500" s="15"/>
      <c r="G500" s="15"/>
    </row>
    <row r="501" ht="15" customHeight="1">
</row>
    <row r="502" ht="25" customHeight="1">
      <c r="A502" s="3" t="s">
        <v>677</v>
      </c>
      <c r="B502" s="3"/>
      <c r="C502" s="3"/>
      <c r="D502" s="3"/>
      <c r="E502" s="3"/>
      <c r="F502" s="3"/>
      <c r="G502" s="3"/>
    </row>
    <row r="503" ht="15" customHeight="1">
</row>
    <row r="504" ht="50" customHeight="1">
      <c r="A504" s="7" t="s">
        <v>403</v>
      </c>
      <c r="B504" s="7" t="s">
        <v>594</v>
      </c>
      <c r="C504" s="7"/>
      <c r="D504" s="7" t="s">
        <v>627</v>
      </c>
      <c r="E504" s="7" t="s">
        <v>628</v>
      </c>
      <c r="F504" s="7" t="s">
        <v>629</v>
      </c>
      <c r="G504" s="7" t="s">
        <v>630</v>
      </c>
    </row>
    <row r="505" ht="15" customHeight="1">
      <c r="A505" s="7">
        <v>1</v>
      </c>
      <c r="B505" s="7">
        <v>2</v>
      </c>
      <c r="C505" s="7"/>
      <c r="D505" s="7">
        <v>3</v>
      </c>
      <c r="E505" s="7">
        <v>4</v>
      </c>
      <c r="F505" s="7">
        <v>5</v>
      </c>
      <c r="G505" s="7">
        <v>6</v>
      </c>
    </row>
    <row r="506" ht="40" customHeight="1">
      <c r="A506" s="7" t="s">
        <v>513</v>
      </c>
      <c r="B506" s="8" t="s">
        <v>678</v>
      </c>
      <c r="C506" s="8"/>
      <c r="D506" s="7" t="s">
        <v>60</v>
      </c>
      <c r="E506" s="11">
        <v>10</v>
      </c>
      <c r="F506" s="11">
        <v>3000</v>
      </c>
      <c r="G506" s="11">
        <v>30000</v>
      </c>
    </row>
    <row r="507" ht="25" customHeight="1">
      <c r="A507" s="16" t="s">
        <v>632</v>
      </c>
      <c r="B507" s="16"/>
      <c r="C507" s="16"/>
      <c r="D507" s="16"/>
      <c r="E507" s="13">
        <f>SUBTOTAL(9,E506:E506)</f>
      </c>
      <c r="F507" s="13" t="s">
        <v>419</v>
      </c>
      <c r="G507" s="13">
        <f>SUBTOTAL(9,G506:G506)</f>
      </c>
    </row>
    <row r="508" ht="25" customHeight="1">
      <c r="A508" s="16" t="s">
        <v>633</v>
      </c>
      <c r="B508" s="16"/>
      <c r="C508" s="16"/>
      <c r="D508" s="16"/>
      <c r="E508" s="16"/>
      <c r="F508" s="16"/>
      <c r="G508" s="13">
        <f>SUBTOTAL(9,G506:G507)</f>
      </c>
    </row>
    <row r="509" ht="25" customHeight="1">
</row>
    <row r="510" ht="20" customHeight="1">
      <c r="A510" s="14" t="s">
        <v>498</v>
      </c>
      <c r="B510" s="14"/>
      <c r="C510" s="15" t="s">
        <v>325</v>
      </c>
      <c r="D510" s="15"/>
      <c r="E510" s="15"/>
      <c r="F510" s="15"/>
      <c r="G510" s="15"/>
    </row>
    <row r="511" ht="20" customHeight="1">
      <c r="A511" s="14" t="s">
        <v>499</v>
      </c>
      <c r="B511" s="14"/>
      <c r="C511" s="15" t="s">
        <v>500</v>
      </c>
      <c r="D511" s="15"/>
      <c r="E511" s="15"/>
      <c r="F511" s="15"/>
      <c r="G511" s="15"/>
    </row>
    <row r="512" ht="25" customHeight="1">
      <c r="A512" s="14" t="s">
        <v>501</v>
      </c>
      <c r="B512" s="14"/>
      <c r="C512" s="15" t="s">
        <v>478</v>
      </c>
      <c r="D512" s="15"/>
      <c r="E512" s="15"/>
      <c r="F512" s="15"/>
      <c r="G512" s="15"/>
    </row>
    <row r="513" ht="15" customHeight="1">
</row>
    <row r="514" ht="25" customHeight="1">
      <c r="A514" s="3" t="s">
        <v>679</v>
      </c>
      <c r="B514" s="3"/>
      <c r="C514" s="3"/>
      <c r="D514" s="3"/>
      <c r="E514" s="3"/>
      <c r="F514" s="3"/>
      <c r="G514" s="3"/>
    </row>
    <row r="515" ht="15" customHeight="1">
</row>
    <row r="516" ht="50" customHeight="1">
      <c r="A516" s="7" t="s">
        <v>403</v>
      </c>
      <c r="B516" s="7" t="s">
        <v>594</v>
      </c>
      <c r="C516" s="7"/>
      <c r="D516" s="7" t="s">
        <v>627</v>
      </c>
      <c r="E516" s="7" t="s">
        <v>628</v>
      </c>
      <c r="F516" s="7" t="s">
        <v>629</v>
      </c>
      <c r="G516" s="7" t="s">
        <v>630</v>
      </c>
    </row>
    <row r="517" ht="15" customHeight="1">
      <c r="A517" s="7">
        <v>1</v>
      </c>
      <c r="B517" s="7">
        <v>2</v>
      </c>
      <c r="C517" s="7"/>
      <c r="D517" s="7">
        <v>3</v>
      </c>
      <c r="E517" s="7">
        <v>4</v>
      </c>
      <c r="F517" s="7">
        <v>5</v>
      </c>
      <c r="G517" s="7">
        <v>6</v>
      </c>
    </row>
    <row r="518" ht="40" customHeight="1">
      <c r="A518" s="7" t="s">
        <v>414</v>
      </c>
      <c r="B518" s="8" t="s">
        <v>680</v>
      </c>
      <c r="C518" s="8"/>
      <c r="D518" s="7" t="s">
        <v>60</v>
      </c>
      <c r="E518" s="11">
        <v>6</v>
      </c>
      <c r="F518" s="11">
        <v>7000</v>
      </c>
      <c r="G518" s="11">
        <v>42000</v>
      </c>
    </row>
    <row r="519" ht="40" customHeight="1">
      <c r="A519" s="7" t="s">
        <v>414</v>
      </c>
      <c r="B519" s="8" t="s">
        <v>681</v>
      </c>
      <c r="C519" s="8"/>
      <c r="D519" s="7" t="s">
        <v>60</v>
      </c>
      <c r="E519" s="11">
        <v>5</v>
      </c>
      <c r="F519" s="11">
        <v>200</v>
      </c>
      <c r="G519" s="11">
        <v>1000</v>
      </c>
    </row>
    <row r="520" ht="40" customHeight="1">
      <c r="A520" s="7" t="s">
        <v>414</v>
      </c>
      <c r="B520" s="8" t="s">
        <v>682</v>
      </c>
      <c r="C520" s="8"/>
      <c r="D520" s="7" t="s">
        <v>60</v>
      </c>
      <c r="E520" s="11">
        <v>2</v>
      </c>
      <c r="F520" s="11">
        <v>11500</v>
      </c>
      <c r="G520" s="11">
        <v>23000</v>
      </c>
    </row>
    <row r="521" ht="40" customHeight="1">
      <c r="A521" s="7" t="s">
        <v>414</v>
      </c>
      <c r="B521" s="8" t="s">
        <v>683</v>
      </c>
      <c r="C521" s="8"/>
      <c r="D521" s="7" t="s">
        <v>60</v>
      </c>
      <c r="E521" s="11">
        <v>5</v>
      </c>
      <c r="F521" s="11">
        <v>500</v>
      </c>
      <c r="G521" s="11">
        <v>2500</v>
      </c>
    </row>
    <row r="522" ht="40" customHeight="1">
      <c r="A522" s="7" t="s">
        <v>414</v>
      </c>
      <c r="B522" s="8" t="s">
        <v>684</v>
      </c>
      <c r="C522" s="8"/>
      <c r="D522" s="7" t="s">
        <v>60</v>
      </c>
      <c r="E522" s="11">
        <v>6</v>
      </c>
      <c r="F522" s="11">
        <v>1400</v>
      </c>
      <c r="G522" s="11">
        <v>8400</v>
      </c>
    </row>
    <row r="523" ht="40" customHeight="1">
      <c r="A523" s="7" t="s">
        <v>414</v>
      </c>
      <c r="B523" s="8" t="s">
        <v>685</v>
      </c>
      <c r="C523" s="8"/>
      <c r="D523" s="7" t="s">
        <v>60</v>
      </c>
      <c r="E523" s="11">
        <v>10</v>
      </c>
      <c r="F523" s="11">
        <v>2850</v>
      </c>
      <c r="G523" s="11">
        <v>28500</v>
      </c>
    </row>
    <row r="524" ht="40" customHeight="1">
      <c r="A524" s="7" t="s">
        <v>414</v>
      </c>
      <c r="B524" s="8" t="s">
        <v>686</v>
      </c>
      <c r="C524" s="8"/>
      <c r="D524" s="7" t="s">
        <v>60</v>
      </c>
      <c r="E524" s="11">
        <v>6</v>
      </c>
      <c r="F524" s="11">
        <v>8000</v>
      </c>
      <c r="G524" s="11">
        <v>48000</v>
      </c>
    </row>
    <row r="525" ht="40" customHeight="1">
      <c r="A525" s="7" t="s">
        <v>414</v>
      </c>
      <c r="B525" s="8" t="s">
        <v>687</v>
      </c>
      <c r="C525" s="8"/>
      <c r="D525" s="7" t="s">
        <v>60</v>
      </c>
      <c r="E525" s="11">
        <v>80</v>
      </c>
      <c r="F525" s="11">
        <v>100</v>
      </c>
      <c r="G525" s="11">
        <v>8000</v>
      </c>
    </row>
    <row r="526" ht="40" customHeight="1">
      <c r="A526" s="7" t="s">
        <v>414</v>
      </c>
      <c r="B526" s="8" t="s">
        <v>688</v>
      </c>
      <c r="C526" s="8"/>
      <c r="D526" s="7" t="s">
        <v>60</v>
      </c>
      <c r="E526" s="11">
        <v>5</v>
      </c>
      <c r="F526" s="11">
        <v>5500</v>
      </c>
      <c r="G526" s="11">
        <v>27500</v>
      </c>
    </row>
    <row r="527" ht="40" customHeight="1">
      <c r="A527" s="7" t="s">
        <v>414</v>
      </c>
      <c r="B527" s="8" t="s">
        <v>689</v>
      </c>
      <c r="C527" s="8"/>
      <c r="D527" s="7" t="s">
        <v>60</v>
      </c>
      <c r="E527" s="11">
        <v>230</v>
      </c>
      <c r="F527" s="11">
        <v>70</v>
      </c>
      <c r="G527" s="11">
        <v>16100</v>
      </c>
    </row>
    <row r="528" ht="40" customHeight="1">
      <c r="A528" s="7" t="s">
        <v>414</v>
      </c>
      <c r="B528" s="8" t="s">
        <v>690</v>
      </c>
      <c r="C528" s="8"/>
      <c r="D528" s="7" t="s">
        <v>60</v>
      </c>
      <c r="E528" s="11">
        <v>10</v>
      </c>
      <c r="F528" s="11">
        <v>3000</v>
      </c>
      <c r="G528" s="11">
        <v>30000</v>
      </c>
    </row>
    <row r="529" ht="25" customHeight="1">
      <c r="A529" s="16" t="s">
        <v>632</v>
      </c>
      <c r="B529" s="16"/>
      <c r="C529" s="16"/>
      <c r="D529" s="16"/>
      <c r="E529" s="13">
        <f>SUBTOTAL(9,E518:E528)</f>
      </c>
      <c r="F529" s="13" t="s">
        <v>419</v>
      </c>
      <c r="G529" s="13">
        <f>SUBTOTAL(9,G518:G528)</f>
      </c>
    </row>
    <row r="530" ht="25" customHeight="1">
      <c r="A530" s="16" t="s">
        <v>633</v>
      </c>
      <c r="B530" s="16"/>
      <c r="C530" s="16"/>
      <c r="D530" s="16"/>
      <c r="E530" s="16"/>
      <c r="F530" s="16"/>
      <c r="G530" s="13">
        <f>SUBTOTAL(9,G518:G529)</f>
      </c>
    </row>
    <row r="531" ht="25" customHeight="1">
</row>
    <row r="532" ht="20" customHeight="1">
      <c r="A532" s="14" t="s">
        <v>498</v>
      </c>
      <c r="B532" s="14"/>
      <c r="C532" s="15" t="s">
        <v>325</v>
      </c>
      <c r="D532" s="15"/>
      <c r="E532" s="15"/>
      <c r="F532" s="15"/>
      <c r="G532" s="15"/>
    </row>
    <row r="533" ht="20" customHeight="1">
      <c r="A533" s="14" t="s">
        <v>499</v>
      </c>
      <c r="B533" s="14"/>
      <c r="C533" s="15" t="s">
        <v>500</v>
      </c>
      <c r="D533" s="15"/>
      <c r="E533" s="15"/>
      <c r="F533" s="15"/>
      <c r="G533" s="15"/>
    </row>
    <row r="534" ht="25" customHeight="1">
      <c r="A534" s="14" t="s">
        <v>501</v>
      </c>
      <c r="B534" s="14"/>
      <c r="C534" s="15" t="s">
        <v>478</v>
      </c>
      <c r="D534" s="15"/>
      <c r="E534" s="15"/>
      <c r="F534" s="15"/>
      <c r="G534" s="15"/>
    </row>
    <row r="535" ht="15" customHeight="1">
</row>
    <row r="536" ht="25" customHeight="1">
      <c r="A536" s="3" t="s">
        <v>691</v>
      </c>
      <c r="B536" s="3"/>
      <c r="C536" s="3"/>
      <c r="D536" s="3"/>
      <c r="E536" s="3"/>
      <c r="F536" s="3"/>
      <c r="G536" s="3"/>
    </row>
    <row r="537" ht="15" customHeight="1">
</row>
    <row r="538" ht="50" customHeight="1">
      <c r="A538" s="7" t="s">
        <v>403</v>
      </c>
      <c r="B538" s="7" t="s">
        <v>594</v>
      </c>
      <c r="C538" s="7"/>
      <c r="D538" s="7" t="s">
        <v>627</v>
      </c>
      <c r="E538" s="7" t="s">
        <v>628</v>
      </c>
      <c r="F538" s="7" t="s">
        <v>629</v>
      </c>
      <c r="G538" s="7" t="s">
        <v>630</v>
      </c>
    </row>
    <row r="539" ht="15" customHeight="1">
      <c r="A539" s="7">
        <v>1</v>
      </c>
      <c r="B539" s="7">
        <v>2</v>
      </c>
      <c r="C539" s="7"/>
      <c r="D539" s="7">
        <v>3</v>
      </c>
      <c r="E539" s="7">
        <v>4</v>
      </c>
      <c r="F539" s="7">
        <v>5</v>
      </c>
      <c r="G539" s="7">
        <v>6</v>
      </c>
    </row>
    <row r="540" ht="40" customHeight="1">
      <c r="A540" s="7" t="s">
        <v>531</v>
      </c>
      <c r="B540" s="8" t="s">
        <v>692</v>
      </c>
      <c r="C540" s="8"/>
      <c r="D540" s="7" t="s">
        <v>60</v>
      </c>
      <c r="E540" s="11">
        <v>50</v>
      </c>
      <c r="F540" s="11">
        <v>350</v>
      </c>
      <c r="G540" s="11">
        <v>17500</v>
      </c>
    </row>
    <row r="541" ht="40" customHeight="1">
      <c r="A541" s="7" t="s">
        <v>531</v>
      </c>
      <c r="B541" s="8" t="s">
        <v>693</v>
      </c>
      <c r="C541" s="8"/>
      <c r="D541" s="7" t="s">
        <v>60</v>
      </c>
      <c r="E541" s="11">
        <v>30</v>
      </c>
      <c r="F541" s="11">
        <v>900</v>
      </c>
      <c r="G541" s="11">
        <v>27000</v>
      </c>
    </row>
    <row r="542" ht="40" customHeight="1">
      <c r="A542" s="7" t="s">
        <v>531</v>
      </c>
      <c r="B542" s="8" t="s">
        <v>695</v>
      </c>
      <c r="C542" s="8"/>
      <c r="D542" s="7" t="s">
        <v>60</v>
      </c>
      <c r="E542" s="11">
        <v>10</v>
      </c>
      <c r="F542" s="11">
        <v>1500</v>
      </c>
      <c r="G542" s="11">
        <v>15000</v>
      </c>
    </row>
    <row r="543" ht="40" customHeight="1">
      <c r="A543" s="7" t="s">
        <v>531</v>
      </c>
      <c r="B543" s="8" t="s">
        <v>696</v>
      </c>
      <c r="C543" s="8"/>
      <c r="D543" s="7" t="s">
        <v>60</v>
      </c>
      <c r="E543" s="11">
        <v>10</v>
      </c>
      <c r="F543" s="11">
        <v>100</v>
      </c>
      <c r="G543" s="11">
        <v>1000</v>
      </c>
    </row>
    <row r="544" ht="40" customHeight="1">
      <c r="A544" s="7" t="s">
        <v>531</v>
      </c>
      <c r="B544" s="8" t="s">
        <v>697</v>
      </c>
      <c r="C544" s="8"/>
      <c r="D544" s="7" t="s">
        <v>60</v>
      </c>
      <c r="E544" s="11">
        <v>150</v>
      </c>
      <c r="F544" s="11">
        <v>30</v>
      </c>
      <c r="G544" s="11">
        <v>4500</v>
      </c>
    </row>
    <row r="545" ht="40" customHeight="1">
      <c r="A545" s="7" t="s">
        <v>531</v>
      </c>
      <c r="B545" s="8" t="s">
        <v>694</v>
      </c>
      <c r="C545" s="8"/>
      <c r="D545" s="7" t="s">
        <v>60</v>
      </c>
      <c r="E545" s="11">
        <v>1</v>
      </c>
      <c r="F545" s="11">
        <v>5000</v>
      </c>
      <c r="G545" s="11">
        <v>5000</v>
      </c>
    </row>
    <row r="546" ht="25" customHeight="1">
      <c r="A546" s="16" t="s">
        <v>632</v>
      </c>
      <c r="B546" s="16"/>
      <c r="C546" s="16"/>
      <c r="D546" s="16"/>
      <c r="E546" s="13">
        <f>SUBTOTAL(9,E540:E545)</f>
      </c>
      <c r="F546" s="13" t="s">
        <v>419</v>
      </c>
      <c r="G546" s="13">
        <f>SUBTOTAL(9,G540:G545)</f>
      </c>
    </row>
    <row r="547" ht="25" customHeight="1">
      <c r="A547" s="16" t="s">
        <v>633</v>
      </c>
      <c r="B547" s="16"/>
      <c r="C547" s="16"/>
      <c r="D547" s="16"/>
      <c r="E547" s="16"/>
      <c r="F547" s="16"/>
      <c r="G547" s="13">
        <f>SUBTOTAL(9,G540:G546)</f>
      </c>
    </row>
    <row r="548" ht="25" customHeight="1">
</row>
    <row r="549" ht="20" customHeight="1">
      <c r="A549" s="14" t="s">
        <v>498</v>
      </c>
      <c r="B549" s="14"/>
      <c r="C549" s="15" t="s">
        <v>325</v>
      </c>
      <c r="D549" s="15"/>
      <c r="E549" s="15"/>
      <c r="F549" s="15"/>
      <c r="G549" s="15"/>
    </row>
    <row r="550" ht="20" customHeight="1">
      <c r="A550" s="14" t="s">
        <v>499</v>
      </c>
      <c r="B550" s="14"/>
      <c r="C550" s="15" t="s">
        <v>520</v>
      </c>
      <c r="D550" s="15"/>
      <c r="E550" s="15"/>
      <c r="F550" s="15"/>
      <c r="G550" s="15"/>
    </row>
    <row r="551" ht="25" customHeight="1">
      <c r="A551" s="14" t="s">
        <v>501</v>
      </c>
      <c r="B551" s="14"/>
      <c r="C551" s="15" t="s">
        <v>478</v>
      </c>
      <c r="D551" s="15"/>
      <c r="E551" s="15"/>
      <c r="F551" s="15"/>
      <c r="G551" s="15"/>
    </row>
    <row r="552" ht="15" customHeight="1">
</row>
    <row r="553" ht="25" customHeight="1">
      <c r="A553" s="3" t="s">
        <v>634</v>
      </c>
      <c r="B553" s="3"/>
      <c r="C553" s="3"/>
      <c r="D553" s="3"/>
      <c r="E553" s="3"/>
      <c r="F553" s="3"/>
      <c r="G553" s="3"/>
    </row>
    <row r="554" ht="15" customHeight="1">
</row>
    <row r="555" ht="50" customHeight="1">
      <c r="A555" s="7" t="s">
        <v>403</v>
      </c>
      <c r="B555" s="7" t="s">
        <v>594</v>
      </c>
      <c r="C555" s="7"/>
      <c r="D555" s="7" t="s">
        <v>627</v>
      </c>
      <c r="E555" s="7" t="s">
        <v>628</v>
      </c>
      <c r="F555" s="7" t="s">
        <v>629</v>
      </c>
      <c r="G555" s="7" t="s">
        <v>630</v>
      </c>
    </row>
    <row r="556" ht="15" customHeight="1">
      <c r="A556" s="7">
        <v>1</v>
      </c>
      <c r="B556" s="7">
        <v>2</v>
      </c>
      <c r="C556" s="7"/>
      <c r="D556" s="7">
        <v>3</v>
      </c>
      <c r="E556" s="7">
        <v>4</v>
      </c>
      <c r="F556" s="7">
        <v>5</v>
      </c>
      <c r="G556" s="7">
        <v>6</v>
      </c>
    </row>
    <row r="557" ht="40" customHeight="1">
      <c r="A557" s="7" t="s">
        <v>410</v>
      </c>
      <c r="B557" s="8" t="s">
        <v>699</v>
      </c>
      <c r="C557" s="8"/>
      <c r="D557" s="7" t="s">
        <v>60</v>
      </c>
      <c r="E557" s="11">
        <v>12</v>
      </c>
      <c r="F557" s="11">
        <v>7800</v>
      </c>
      <c r="G557" s="11">
        <v>93600</v>
      </c>
    </row>
    <row r="558" ht="60" customHeight="1">
      <c r="A558" s="7" t="s">
        <v>410</v>
      </c>
      <c r="B558" s="8" t="s">
        <v>700</v>
      </c>
      <c r="C558" s="8"/>
      <c r="D558" s="7" t="s">
        <v>60</v>
      </c>
      <c r="E558" s="11">
        <v>12</v>
      </c>
      <c r="F558" s="11">
        <v>6000</v>
      </c>
      <c r="G558" s="11">
        <v>72000</v>
      </c>
    </row>
    <row r="559" ht="40" customHeight="1">
      <c r="A559" s="7" t="s">
        <v>410</v>
      </c>
      <c r="B559" s="8" t="s">
        <v>701</v>
      </c>
      <c r="C559" s="8"/>
      <c r="D559" s="7" t="s">
        <v>60</v>
      </c>
      <c r="E559" s="11">
        <v>12</v>
      </c>
      <c r="F559" s="11">
        <v>7500</v>
      </c>
      <c r="G559" s="11">
        <v>90000</v>
      </c>
    </row>
    <row r="560" ht="25" customHeight="1">
      <c r="A560" s="16" t="s">
        <v>632</v>
      </c>
      <c r="B560" s="16"/>
      <c r="C560" s="16"/>
      <c r="D560" s="16"/>
      <c r="E560" s="13">
        <f>SUBTOTAL(9,E557:E559)</f>
      </c>
      <c r="F560" s="13" t="s">
        <v>419</v>
      </c>
      <c r="G560" s="13">
        <f>SUBTOTAL(9,G557:G559)</f>
      </c>
    </row>
    <row r="561" ht="25" customHeight="1">
      <c r="A561" s="16" t="s">
        <v>633</v>
      </c>
      <c r="B561" s="16"/>
      <c r="C561" s="16"/>
      <c r="D561" s="16"/>
      <c r="E561" s="16"/>
      <c r="F561" s="16"/>
      <c r="G561" s="13">
        <f>SUBTOTAL(9,G557:G560)</f>
      </c>
    </row>
    <row r="562" ht="25" customHeight="1">
</row>
    <row r="563" ht="20" customHeight="1">
      <c r="A563" s="14" t="s">
        <v>498</v>
      </c>
      <c r="B563" s="14"/>
      <c r="C563" s="15" t="s">
        <v>325</v>
      </c>
      <c r="D563" s="15"/>
      <c r="E563" s="15"/>
      <c r="F563" s="15"/>
      <c r="G563" s="15"/>
    </row>
    <row r="564" ht="20" customHeight="1">
      <c r="A564" s="14" t="s">
        <v>499</v>
      </c>
      <c r="B564" s="14"/>
      <c r="C564" s="15" t="s">
        <v>520</v>
      </c>
      <c r="D564" s="15"/>
      <c r="E564" s="15"/>
      <c r="F564" s="15"/>
      <c r="G564" s="15"/>
    </row>
    <row r="565" ht="25" customHeight="1">
      <c r="A565" s="14" t="s">
        <v>501</v>
      </c>
      <c r="B565" s="14"/>
      <c r="C565" s="15" t="s">
        <v>478</v>
      </c>
      <c r="D565" s="15"/>
      <c r="E565" s="15"/>
      <c r="F565" s="15"/>
      <c r="G565" s="15"/>
    </row>
    <row r="566" ht="15" customHeight="1">
</row>
    <row r="567" ht="25" customHeight="1">
      <c r="A567" s="3" t="s">
        <v>638</v>
      </c>
      <c r="B567" s="3"/>
      <c r="C567" s="3"/>
      <c r="D567" s="3"/>
      <c r="E567" s="3"/>
      <c r="F567" s="3"/>
      <c r="G567" s="3"/>
    </row>
    <row r="568" ht="15" customHeight="1">
</row>
    <row r="569" ht="50" customHeight="1">
      <c r="A569" s="7" t="s">
        <v>403</v>
      </c>
      <c r="B569" s="7" t="s">
        <v>594</v>
      </c>
      <c r="C569" s="7"/>
      <c r="D569" s="7" t="s">
        <v>627</v>
      </c>
      <c r="E569" s="7" t="s">
        <v>628</v>
      </c>
      <c r="F569" s="7" t="s">
        <v>629</v>
      </c>
      <c r="G569" s="7" t="s">
        <v>630</v>
      </c>
    </row>
    <row r="570" ht="15" customHeight="1">
      <c r="A570" s="7">
        <v>1</v>
      </c>
      <c r="B570" s="7">
        <v>2</v>
      </c>
      <c r="C570" s="7"/>
      <c r="D570" s="7">
        <v>3</v>
      </c>
      <c r="E570" s="7">
        <v>4</v>
      </c>
      <c r="F570" s="7">
        <v>5</v>
      </c>
      <c r="G570" s="7">
        <v>6</v>
      </c>
    </row>
    <row r="571" ht="60" customHeight="1">
      <c r="A571" s="7" t="s">
        <v>533</v>
      </c>
      <c r="B571" s="8" t="s">
        <v>702</v>
      </c>
      <c r="C571" s="8"/>
      <c r="D571" s="7" t="s">
        <v>60</v>
      </c>
      <c r="E571" s="11">
        <v>10</v>
      </c>
      <c r="F571" s="11">
        <v>6200</v>
      </c>
      <c r="G571" s="11">
        <v>62000</v>
      </c>
    </row>
    <row r="572" ht="60" customHeight="1">
      <c r="A572" s="7" t="s">
        <v>533</v>
      </c>
      <c r="B572" s="8" t="s">
        <v>703</v>
      </c>
      <c r="C572" s="8"/>
      <c r="D572" s="7" t="s">
        <v>60</v>
      </c>
      <c r="E572" s="11">
        <v>10</v>
      </c>
      <c r="F572" s="11">
        <v>10000</v>
      </c>
      <c r="G572" s="11">
        <v>100000</v>
      </c>
    </row>
    <row r="573" ht="25" customHeight="1">
      <c r="A573" s="16" t="s">
        <v>632</v>
      </c>
      <c r="B573" s="16"/>
      <c r="C573" s="16"/>
      <c r="D573" s="16"/>
      <c r="E573" s="13">
        <f>SUBTOTAL(9,E571:E572)</f>
      </c>
      <c r="F573" s="13" t="s">
        <v>419</v>
      </c>
      <c r="G573" s="13">
        <f>SUBTOTAL(9,G571:G572)</f>
      </c>
    </row>
    <row r="574" ht="25" customHeight="1">
      <c r="A574" s="16" t="s">
        <v>633</v>
      </c>
      <c r="B574" s="16"/>
      <c r="C574" s="16"/>
      <c r="D574" s="16"/>
      <c r="E574" s="16"/>
      <c r="F574" s="16"/>
      <c r="G574" s="13">
        <f>SUBTOTAL(9,G571:G573)</f>
      </c>
    </row>
    <row r="575" ht="25" customHeight="1">
</row>
    <row r="576" ht="20" customHeight="1">
      <c r="A576" s="14" t="s">
        <v>498</v>
      </c>
      <c r="B576" s="14"/>
      <c r="C576" s="15" t="s">
        <v>325</v>
      </c>
      <c r="D576" s="15"/>
      <c r="E576" s="15"/>
      <c r="F576" s="15"/>
      <c r="G576" s="15"/>
    </row>
    <row r="577" ht="20" customHeight="1">
      <c r="A577" s="14" t="s">
        <v>499</v>
      </c>
      <c r="B577" s="14"/>
      <c r="C577" s="15" t="s">
        <v>520</v>
      </c>
      <c r="D577" s="15"/>
      <c r="E577" s="15"/>
      <c r="F577" s="15"/>
      <c r="G577" s="15"/>
    </row>
    <row r="578" ht="25" customHeight="1">
      <c r="A578" s="14" t="s">
        <v>501</v>
      </c>
      <c r="B578" s="14"/>
      <c r="C578" s="15" t="s">
        <v>478</v>
      </c>
      <c r="D578" s="15"/>
      <c r="E578" s="15"/>
      <c r="F578" s="15"/>
      <c r="G578" s="15"/>
    </row>
    <row r="579" ht="15" customHeight="1">
</row>
    <row r="580" ht="25" customHeight="1">
      <c r="A580" s="3" t="s">
        <v>704</v>
      </c>
      <c r="B580" s="3"/>
      <c r="C580" s="3"/>
      <c r="D580" s="3"/>
      <c r="E580" s="3"/>
      <c r="F580" s="3"/>
      <c r="G580" s="3"/>
    </row>
    <row r="581" ht="15" customHeight="1">
</row>
    <row r="582" ht="50" customHeight="1">
      <c r="A582" s="7" t="s">
        <v>403</v>
      </c>
      <c r="B582" s="7" t="s">
        <v>594</v>
      </c>
      <c r="C582" s="7"/>
      <c r="D582" s="7" t="s">
        <v>627</v>
      </c>
      <c r="E582" s="7" t="s">
        <v>628</v>
      </c>
      <c r="F582" s="7" t="s">
        <v>629</v>
      </c>
      <c r="G582" s="7" t="s">
        <v>630</v>
      </c>
    </row>
    <row r="583" ht="15" customHeight="1">
      <c r="A583" s="7">
        <v>1</v>
      </c>
      <c r="B583" s="7">
        <v>2</v>
      </c>
      <c r="C583" s="7"/>
      <c r="D583" s="7">
        <v>3</v>
      </c>
      <c r="E583" s="7">
        <v>4</v>
      </c>
      <c r="F583" s="7">
        <v>5</v>
      </c>
      <c r="G583" s="7">
        <v>6</v>
      </c>
    </row>
    <row r="584" ht="70" customHeight="1">
      <c r="A584" s="7" t="s">
        <v>416</v>
      </c>
      <c r="B584" s="8" t="s">
        <v>705</v>
      </c>
      <c r="C584" s="8"/>
      <c r="D584" s="7" t="s">
        <v>60</v>
      </c>
      <c r="E584" s="11">
        <v>34.1</v>
      </c>
      <c r="F584" s="11">
        <v>527.85923</v>
      </c>
      <c r="G584" s="11">
        <v>18000</v>
      </c>
    </row>
    <row r="585" ht="25" customHeight="1">
      <c r="A585" s="16" t="s">
        <v>632</v>
      </c>
      <c r="B585" s="16"/>
      <c r="C585" s="16"/>
      <c r="D585" s="16"/>
      <c r="E585" s="13">
        <f>SUBTOTAL(9,E584:E584)</f>
      </c>
      <c r="F585" s="13" t="s">
        <v>419</v>
      </c>
      <c r="G585" s="13">
        <f>SUBTOTAL(9,G584:G584)</f>
      </c>
    </row>
    <row r="586" ht="25" customHeight="1">
      <c r="A586" s="16" t="s">
        <v>633</v>
      </c>
      <c r="B586" s="16"/>
      <c r="C586" s="16"/>
      <c r="D586" s="16"/>
      <c r="E586" s="16"/>
      <c r="F586" s="16"/>
      <c r="G586" s="13">
        <f>SUBTOTAL(9,G584:G585)</f>
      </c>
    </row>
    <row r="587" ht="25" customHeight="1">
</row>
    <row r="588" ht="20" customHeight="1">
      <c r="A588" s="14" t="s">
        <v>498</v>
      </c>
      <c r="B588" s="14"/>
      <c r="C588" s="15" t="s">
        <v>325</v>
      </c>
      <c r="D588" s="15"/>
      <c r="E588" s="15"/>
      <c r="F588" s="15"/>
      <c r="G588" s="15"/>
    </row>
    <row r="589" ht="20" customHeight="1">
      <c r="A589" s="14" t="s">
        <v>499</v>
      </c>
      <c r="B589" s="14"/>
      <c r="C589" s="15" t="s">
        <v>520</v>
      </c>
      <c r="D589" s="15"/>
      <c r="E589" s="15"/>
      <c r="F589" s="15"/>
      <c r="G589" s="15"/>
    </row>
    <row r="590" ht="25" customHeight="1">
      <c r="A590" s="14" t="s">
        <v>501</v>
      </c>
      <c r="B590" s="14"/>
      <c r="C590" s="15" t="s">
        <v>478</v>
      </c>
      <c r="D590" s="15"/>
      <c r="E590" s="15"/>
      <c r="F590" s="15"/>
      <c r="G590" s="15"/>
    </row>
    <row r="591" ht="15" customHeight="1">
</row>
    <row r="592" ht="25" customHeight="1">
      <c r="A592" s="3" t="s">
        <v>626</v>
      </c>
      <c r="B592" s="3"/>
      <c r="C592" s="3"/>
      <c r="D592" s="3"/>
      <c r="E592" s="3"/>
      <c r="F592" s="3"/>
      <c r="G592" s="3"/>
    </row>
    <row r="593" ht="15" customHeight="1">
</row>
    <row r="594" ht="50" customHeight="1">
      <c r="A594" s="7" t="s">
        <v>403</v>
      </c>
      <c r="B594" s="7" t="s">
        <v>594</v>
      </c>
      <c r="C594" s="7"/>
      <c r="D594" s="7" t="s">
        <v>627</v>
      </c>
      <c r="E594" s="7" t="s">
        <v>628</v>
      </c>
      <c r="F594" s="7" t="s">
        <v>629</v>
      </c>
      <c r="G594" s="7" t="s">
        <v>630</v>
      </c>
    </row>
    <row r="595" ht="15" customHeight="1">
      <c r="A595" s="7">
        <v>1</v>
      </c>
      <c r="B595" s="7">
        <v>2</v>
      </c>
      <c r="C595" s="7"/>
      <c r="D595" s="7">
        <v>3</v>
      </c>
      <c r="E595" s="7">
        <v>4</v>
      </c>
      <c r="F595" s="7">
        <v>5</v>
      </c>
      <c r="G595" s="7">
        <v>6</v>
      </c>
    </row>
    <row r="596" ht="40" customHeight="1">
      <c r="A596" s="7" t="s">
        <v>514</v>
      </c>
      <c r="B596" s="8" t="s">
        <v>658</v>
      </c>
      <c r="C596" s="8"/>
      <c r="D596" s="7" t="s">
        <v>60</v>
      </c>
      <c r="E596" s="11">
        <v>12</v>
      </c>
      <c r="F596" s="11">
        <v>2000</v>
      </c>
      <c r="G596" s="11">
        <v>24000</v>
      </c>
    </row>
    <row r="597" ht="40" customHeight="1">
      <c r="A597" s="7" t="s">
        <v>514</v>
      </c>
      <c r="B597" s="8" t="s">
        <v>707</v>
      </c>
      <c r="C597" s="8"/>
      <c r="D597" s="7" t="s">
        <v>60</v>
      </c>
      <c r="E597" s="11">
        <v>1</v>
      </c>
      <c r="F597" s="11">
        <v>10100</v>
      </c>
      <c r="G597" s="11">
        <v>10100</v>
      </c>
    </row>
    <row r="598" ht="60" customHeight="1">
      <c r="A598" s="7" t="s">
        <v>514</v>
      </c>
      <c r="B598" s="8" t="s">
        <v>708</v>
      </c>
      <c r="C598" s="8"/>
      <c r="D598" s="7" t="s">
        <v>60</v>
      </c>
      <c r="E598" s="11">
        <v>1</v>
      </c>
      <c r="F598" s="11">
        <v>13000</v>
      </c>
      <c r="G598" s="11">
        <v>13000</v>
      </c>
    </row>
    <row r="599" ht="40" customHeight="1">
      <c r="A599" s="7" t="s">
        <v>514</v>
      </c>
      <c r="B599" s="8" t="s">
        <v>709</v>
      </c>
      <c r="C599" s="8"/>
      <c r="D599" s="7" t="s">
        <v>60</v>
      </c>
      <c r="E599" s="11">
        <v>10</v>
      </c>
      <c r="F599" s="11">
        <v>900</v>
      </c>
      <c r="G599" s="11">
        <v>9000</v>
      </c>
    </row>
    <row r="600" ht="40" customHeight="1">
      <c r="A600" s="7" t="s">
        <v>514</v>
      </c>
      <c r="B600" s="8" t="s">
        <v>710</v>
      </c>
      <c r="C600" s="8"/>
      <c r="D600" s="7" t="s">
        <v>60</v>
      </c>
      <c r="E600" s="11">
        <v>2</v>
      </c>
      <c r="F600" s="11">
        <v>35000</v>
      </c>
      <c r="G600" s="11">
        <v>70000</v>
      </c>
    </row>
    <row r="601" ht="60" customHeight="1">
      <c r="A601" s="7" t="s">
        <v>514</v>
      </c>
      <c r="B601" s="8" t="s">
        <v>711</v>
      </c>
      <c r="C601" s="8"/>
      <c r="D601" s="7" t="s">
        <v>60</v>
      </c>
      <c r="E601" s="11">
        <v>5</v>
      </c>
      <c r="F601" s="11">
        <v>14000</v>
      </c>
      <c r="G601" s="11">
        <v>70000</v>
      </c>
    </row>
    <row r="602" ht="40" customHeight="1">
      <c r="A602" s="7" t="s">
        <v>514</v>
      </c>
      <c r="B602" s="8" t="s">
        <v>712</v>
      </c>
      <c r="C602" s="8"/>
      <c r="D602" s="7" t="s">
        <v>60</v>
      </c>
      <c r="E602" s="11">
        <v>1</v>
      </c>
      <c r="F602" s="11">
        <v>28800</v>
      </c>
      <c r="G602" s="11">
        <v>28800</v>
      </c>
    </row>
    <row r="603" ht="40" customHeight="1">
      <c r="A603" s="7" t="s">
        <v>514</v>
      </c>
      <c r="B603" s="8" t="s">
        <v>713</v>
      </c>
      <c r="C603" s="8"/>
      <c r="D603" s="7" t="s">
        <v>60</v>
      </c>
      <c r="E603" s="11">
        <v>12</v>
      </c>
      <c r="F603" s="11">
        <v>49000</v>
      </c>
      <c r="G603" s="11">
        <v>588000</v>
      </c>
    </row>
    <row r="604" ht="25" customHeight="1">
      <c r="A604" s="16" t="s">
        <v>632</v>
      </c>
      <c r="B604" s="16"/>
      <c r="C604" s="16"/>
      <c r="D604" s="16"/>
      <c r="E604" s="13">
        <f>SUBTOTAL(9,E596:E603)</f>
      </c>
      <c r="F604" s="13" t="s">
        <v>419</v>
      </c>
      <c r="G604" s="13">
        <f>SUBTOTAL(9,G596:G603)</f>
      </c>
    </row>
    <row r="605" ht="25" customHeight="1">
      <c r="A605" s="16" t="s">
        <v>633</v>
      </c>
      <c r="B605" s="16"/>
      <c r="C605" s="16"/>
      <c r="D605" s="16"/>
      <c r="E605" s="16"/>
      <c r="F605" s="16"/>
      <c r="G605" s="13">
        <f>SUBTOTAL(9,G596:G604)</f>
      </c>
    </row>
    <row r="606" ht="25" customHeight="1">
</row>
    <row r="607" ht="20" customHeight="1">
      <c r="A607" s="14" t="s">
        <v>498</v>
      </c>
      <c r="B607" s="14"/>
      <c r="C607" s="15" t="s">
        <v>325</v>
      </c>
      <c r="D607" s="15"/>
      <c r="E607" s="15"/>
      <c r="F607" s="15"/>
      <c r="G607" s="15"/>
    </row>
    <row r="608" ht="20" customHeight="1">
      <c r="A608" s="14" t="s">
        <v>499</v>
      </c>
      <c r="B608" s="14"/>
      <c r="C608" s="15" t="s">
        <v>520</v>
      </c>
      <c r="D608" s="15"/>
      <c r="E608" s="15"/>
      <c r="F608" s="15"/>
      <c r="G608" s="15"/>
    </row>
    <row r="609" ht="25" customHeight="1">
      <c r="A609" s="14" t="s">
        <v>501</v>
      </c>
      <c r="B609" s="14"/>
      <c r="C609" s="15" t="s">
        <v>478</v>
      </c>
      <c r="D609" s="15"/>
      <c r="E609" s="15"/>
      <c r="F609" s="15"/>
      <c r="G609" s="15"/>
    </row>
    <row r="610" ht="15" customHeight="1">
</row>
    <row r="611" ht="25" customHeight="1">
      <c r="A611" s="3" t="s">
        <v>666</v>
      </c>
      <c r="B611" s="3"/>
      <c r="C611" s="3"/>
      <c r="D611" s="3"/>
      <c r="E611" s="3"/>
      <c r="F611" s="3"/>
      <c r="G611" s="3"/>
    </row>
    <row r="612" ht="15" customHeight="1">
</row>
    <row r="613" ht="50" customHeight="1">
      <c r="A613" s="7" t="s">
        <v>403</v>
      </c>
      <c r="B613" s="7" t="s">
        <v>594</v>
      </c>
      <c r="C613" s="7"/>
      <c r="D613" s="7" t="s">
        <v>627</v>
      </c>
      <c r="E613" s="7" t="s">
        <v>628</v>
      </c>
      <c r="F613" s="7" t="s">
        <v>629</v>
      </c>
      <c r="G613" s="7" t="s">
        <v>630</v>
      </c>
    </row>
    <row r="614" ht="15" customHeight="1">
      <c r="A614" s="7">
        <v>1</v>
      </c>
      <c r="B614" s="7">
        <v>2</v>
      </c>
      <c r="C614" s="7"/>
      <c r="D614" s="7">
        <v>3</v>
      </c>
      <c r="E614" s="7">
        <v>4</v>
      </c>
      <c r="F614" s="7">
        <v>5</v>
      </c>
      <c r="G614" s="7">
        <v>6</v>
      </c>
    </row>
    <row r="615" ht="40" customHeight="1">
      <c r="A615" s="7" t="s">
        <v>539</v>
      </c>
      <c r="B615" s="8" t="s">
        <v>714</v>
      </c>
      <c r="C615" s="8"/>
      <c r="D615" s="7" t="s">
        <v>60</v>
      </c>
      <c r="E615" s="11">
        <v>1</v>
      </c>
      <c r="F615" s="11">
        <v>60000</v>
      </c>
      <c r="G615" s="11">
        <v>60000</v>
      </c>
    </row>
    <row r="616" ht="25" customHeight="1">
      <c r="A616" s="16" t="s">
        <v>632</v>
      </c>
      <c r="B616" s="16"/>
      <c r="C616" s="16"/>
      <c r="D616" s="16"/>
      <c r="E616" s="13">
        <f>SUBTOTAL(9,E615:E615)</f>
      </c>
      <c r="F616" s="13" t="s">
        <v>419</v>
      </c>
      <c r="G616" s="13">
        <f>SUBTOTAL(9,G615:G615)</f>
      </c>
    </row>
    <row r="617" ht="25" customHeight="1">
      <c r="A617" s="16" t="s">
        <v>633</v>
      </c>
      <c r="B617" s="16"/>
      <c r="C617" s="16"/>
      <c r="D617" s="16"/>
      <c r="E617" s="16"/>
      <c r="F617" s="16"/>
      <c r="G617" s="13">
        <f>SUBTOTAL(9,G615:G616)</f>
      </c>
    </row>
    <row r="618" ht="25" customHeight="1">
</row>
    <row r="619" ht="20" customHeight="1">
      <c r="A619" s="14" t="s">
        <v>498</v>
      </c>
      <c r="B619" s="14"/>
      <c r="C619" s="15" t="s">
        <v>325</v>
      </c>
      <c r="D619" s="15"/>
      <c r="E619" s="15"/>
      <c r="F619" s="15"/>
      <c r="G619" s="15"/>
    </row>
    <row r="620" ht="20" customHeight="1">
      <c r="A620" s="14" t="s">
        <v>499</v>
      </c>
      <c r="B620" s="14"/>
      <c r="C620" s="15" t="s">
        <v>520</v>
      </c>
      <c r="D620" s="15"/>
      <c r="E620" s="15"/>
      <c r="F620" s="15"/>
      <c r="G620" s="15"/>
    </row>
    <row r="621" ht="25" customHeight="1">
      <c r="A621" s="14" t="s">
        <v>501</v>
      </c>
      <c r="B621" s="14"/>
      <c r="C621" s="15" t="s">
        <v>478</v>
      </c>
      <c r="D621" s="15"/>
      <c r="E621" s="15"/>
      <c r="F621" s="15"/>
      <c r="G621" s="15"/>
    </row>
    <row r="622" ht="15" customHeight="1">
</row>
    <row r="623" ht="25" customHeight="1">
      <c r="A623" s="3" t="s">
        <v>673</v>
      </c>
      <c r="B623" s="3"/>
      <c r="C623" s="3"/>
      <c r="D623" s="3"/>
      <c r="E623" s="3"/>
      <c r="F623" s="3"/>
      <c r="G623" s="3"/>
    </row>
    <row r="624" ht="15" customHeight="1">
</row>
    <row r="625" ht="50" customHeight="1">
      <c r="A625" s="7" t="s">
        <v>403</v>
      </c>
      <c r="B625" s="7" t="s">
        <v>594</v>
      </c>
      <c r="C625" s="7"/>
      <c r="D625" s="7" t="s">
        <v>627</v>
      </c>
      <c r="E625" s="7" t="s">
        <v>628</v>
      </c>
      <c r="F625" s="7" t="s">
        <v>629</v>
      </c>
      <c r="G625" s="7" t="s">
        <v>630</v>
      </c>
    </row>
    <row r="626" ht="15" customHeight="1">
      <c r="A626" s="7">
        <v>1</v>
      </c>
      <c r="B626" s="7">
        <v>2</v>
      </c>
      <c r="C626" s="7"/>
      <c r="D626" s="7">
        <v>3</v>
      </c>
      <c r="E626" s="7">
        <v>4</v>
      </c>
      <c r="F626" s="7">
        <v>5</v>
      </c>
      <c r="G626" s="7">
        <v>6</v>
      </c>
    </row>
    <row r="627" ht="20" customHeight="1">
      <c r="A627" s="7" t="s">
        <v>411</v>
      </c>
      <c r="B627" s="8" t="s">
        <v>674</v>
      </c>
      <c r="C627" s="8"/>
      <c r="D627" s="7" t="s">
        <v>60</v>
      </c>
      <c r="E627" s="11">
        <v>7139.719547</v>
      </c>
      <c r="F627" s="11">
        <v>59.19</v>
      </c>
      <c r="G627" s="11">
        <v>422600</v>
      </c>
    </row>
    <row r="628" ht="25" customHeight="1">
      <c r="A628" s="16" t="s">
        <v>632</v>
      </c>
      <c r="B628" s="16"/>
      <c r="C628" s="16"/>
      <c r="D628" s="16"/>
      <c r="E628" s="13">
        <f>SUBTOTAL(9,E627:E627)</f>
      </c>
      <c r="F628" s="13" t="s">
        <v>419</v>
      </c>
      <c r="G628" s="13">
        <f>SUBTOTAL(9,G627:G627)</f>
      </c>
    </row>
    <row r="629" ht="25" customHeight="1">
      <c r="A629" s="16" t="s">
        <v>633</v>
      </c>
      <c r="B629" s="16"/>
      <c r="C629" s="16"/>
      <c r="D629" s="16"/>
      <c r="E629" s="16"/>
      <c r="F629" s="16"/>
      <c r="G629" s="13">
        <f>SUBTOTAL(9,G627:G628)</f>
      </c>
    </row>
    <row r="630" ht="25" customHeight="1">
</row>
    <row r="631" ht="20" customHeight="1">
      <c r="A631" s="14" t="s">
        <v>498</v>
      </c>
      <c r="B631" s="14"/>
      <c r="C631" s="15" t="s">
        <v>325</v>
      </c>
      <c r="D631" s="15"/>
      <c r="E631" s="15"/>
      <c r="F631" s="15"/>
      <c r="G631" s="15"/>
    </row>
    <row r="632" ht="20" customHeight="1">
      <c r="A632" s="14" t="s">
        <v>499</v>
      </c>
      <c r="B632" s="14"/>
      <c r="C632" s="15" t="s">
        <v>520</v>
      </c>
      <c r="D632" s="15"/>
      <c r="E632" s="15"/>
      <c r="F632" s="15"/>
      <c r="G632" s="15"/>
    </row>
    <row r="633" ht="25" customHeight="1">
      <c r="A633" s="14" t="s">
        <v>501</v>
      </c>
      <c r="B633" s="14"/>
      <c r="C633" s="15" t="s">
        <v>478</v>
      </c>
      <c r="D633" s="15"/>
      <c r="E633" s="15"/>
      <c r="F633" s="15"/>
      <c r="G633" s="15"/>
    </row>
    <row r="634" ht="15" customHeight="1">
</row>
    <row r="635" ht="25" customHeight="1">
      <c r="A635" s="3" t="s">
        <v>679</v>
      </c>
      <c r="B635" s="3"/>
      <c r="C635" s="3"/>
      <c r="D635" s="3"/>
      <c r="E635" s="3"/>
      <c r="F635" s="3"/>
      <c r="G635" s="3"/>
    </row>
    <row r="636" ht="15" customHeight="1">
</row>
    <row r="637" ht="50" customHeight="1">
      <c r="A637" s="7" t="s">
        <v>403</v>
      </c>
      <c r="B637" s="7" t="s">
        <v>594</v>
      </c>
      <c r="C637" s="7"/>
      <c r="D637" s="7" t="s">
        <v>627</v>
      </c>
      <c r="E637" s="7" t="s">
        <v>628</v>
      </c>
      <c r="F637" s="7" t="s">
        <v>629</v>
      </c>
      <c r="G637" s="7" t="s">
        <v>630</v>
      </c>
    </row>
    <row r="638" ht="15" customHeight="1">
      <c r="A638" s="7">
        <v>1</v>
      </c>
      <c r="B638" s="7">
        <v>2</v>
      </c>
      <c r="C638" s="7"/>
      <c r="D638" s="7">
        <v>3</v>
      </c>
      <c r="E638" s="7">
        <v>4</v>
      </c>
      <c r="F638" s="7">
        <v>5</v>
      </c>
      <c r="G638" s="7">
        <v>6</v>
      </c>
    </row>
    <row r="639" ht="40" customHeight="1">
      <c r="A639" s="7" t="s">
        <v>715</v>
      </c>
      <c r="B639" s="8" t="s">
        <v>716</v>
      </c>
      <c r="C639" s="8"/>
      <c r="D639" s="7" t="s">
        <v>60</v>
      </c>
      <c r="E639" s="11">
        <v>2</v>
      </c>
      <c r="F639" s="11">
        <v>13400</v>
      </c>
      <c r="G639" s="11">
        <v>26800</v>
      </c>
    </row>
    <row r="640" ht="40" customHeight="1">
      <c r="A640" s="7" t="s">
        <v>715</v>
      </c>
      <c r="B640" s="8" t="s">
        <v>717</v>
      </c>
      <c r="C640" s="8"/>
      <c r="D640" s="7" t="s">
        <v>60</v>
      </c>
      <c r="E640" s="11">
        <v>2</v>
      </c>
      <c r="F640" s="11">
        <v>3450</v>
      </c>
      <c r="G640" s="11">
        <v>6900</v>
      </c>
    </row>
    <row r="641" ht="40" customHeight="1">
      <c r="A641" s="7" t="s">
        <v>715</v>
      </c>
      <c r="B641" s="8" t="s">
        <v>718</v>
      </c>
      <c r="C641" s="8"/>
      <c r="D641" s="7" t="s">
        <v>60</v>
      </c>
      <c r="E641" s="11">
        <v>1</v>
      </c>
      <c r="F641" s="11">
        <v>35560</v>
      </c>
      <c r="G641" s="11">
        <v>35560</v>
      </c>
    </row>
    <row r="642" ht="40" customHeight="1">
      <c r="A642" s="7" t="s">
        <v>715</v>
      </c>
      <c r="B642" s="8" t="s">
        <v>719</v>
      </c>
      <c r="C642" s="8"/>
      <c r="D642" s="7" t="s">
        <v>60</v>
      </c>
      <c r="E642" s="11">
        <v>2</v>
      </c>
      <c r="F642" s="11">
        <v>14000</v>
      </c>
      <c r="G642" s="11">
        <v>28000</v>
      </c>
    </row>
    <row r="643" ht="40" customHeight="1">
      <c r="A643" s="7" t="s">
        <v>715</v>
      </c>
      <c r="B643" s="8" t="s">
        <v>720</v>
      </c>
      <c r="C643" s="8"/>
      <c r="D643" s="7" t="s">
        <v>60</v>
      </c>
      <c r="E643" s="11">
        <v>4</v>
      </c>
      <c r="F643" s="11">
        <v>10500</v>
      </c>
      <c r="G643" s="11">
        <v>42000</v>
      </c>
    </row>
    <row r="644" ht="40" customHeight="1">
      <c r="A644" s="7" t="s">
        <v>715</v>
      </c>
      <c r="B644" s="8" t="s">
        <v>721</v>
      </c>
      <c r="C644" s="8"/>
      <c r="D644" s="7" t="s">
        <v>60</v>
      </c>
      <c r="E644" s="11">
        <v>1</v>
      </c>
      <c r="F644" s="11">
        <v>5250</v>
      </c>
      <c r="G644" s="11">
        <v>5250</v>
      </c>
    </row>
    <row r="645" ht="40" customHeight="1">
      <c r="A645" s="7" t="s">
        <v>715</v>
      </c>
      <c r="B645" s="8" t="s">
        <v>722</v>
      </c>
      <c r="C645" s="8"/>
      <c r="D645" s="7" t="s">
        <v>60</v>
      </c>
      <c r="E645" s="11">
        <v>2</v>
      </c>
      <c r="F645" s="11">
        <v>27500</v>
      </c>
      <c r="G645" s="11">
        <v>55000</v>
      </c>
    </row>
    <row r="646" ht="40" customHeight="1">
      <c r="A646" s="7" t="s">
        <v>715</v>
      </c>
      <c r="B646" s="8" t="s">
        <v>723</v>
      </c>
      <c r="C646" s="8"/>
      <c r="D646" s="7" t="s">
        <v>60</v>
      </c>
      <c r="E646" s="11">
        <v>1</v>
      </c>
      <c r="F646" s="11">
        <v>20990</v>
      </c>
      <c r="G646" s="11">
        <v>20990</v>
      </c>
    </row>
    <row r="647" ht="25" customHeight="1">
      <c r="A647" s="16" t="s">
        <v>632</v>
      </c>
      <c r="B647" s="16"/>
      <c r="C647" s="16"/>
      <c r="D647" s="16"/>
      <c r="E647" s="13">
        <f>SUBTOTAL(9,E639:E646)</f>
      </c>
      <c r="F647" s="13" t="s">
        <v>419</v>
      </c>
      <c r="G647" s="13">
        <f>SUBTOTAL(9,G639:G646)</f>
      </c>
    </row>
    <row r="648" ht="25" customHeight="1">
      <c r="A648" s="16" t="s">
        <v>633</v>
      </c>
      <c r="B648" s="16"/>
      <c r="C648" s="16"/>
      <c r="D648" s="16"/>
      <c r="E648" s="16"/>
      <c r="F648" s="16"/>
      <c r="G648" s="13">
        <f>SUBTOTAL(9,G639:G647)</f>
      </c>
    </row>
    <row r="649" ht="25" customHeight="1">
</row>
    <row r="650" ht="20" customHeight="1">
      <c r="A650" s="14" t="s">
        <v>498</v>
      </c>
      <c r="B650" s="14"/>
      <c r="C650" s="15" t="s">
        <v>325</v>
      </c>
      <c r="D650" s="15"/>
      <c r="E650" s="15"/>
      <c r="F650" s="15"/>
      <c r="G650" s="15"/>
    </row>
    <row r="651" ht="20" customHeight="1">
      <c r="A651" s="14" t="s">
        <v>499</v>
      </c>
      <c r="B651" s="14"/>
      <c r="C651" s="15" t="s">
        <v>520</v>
      </c>
      <c r="D651" s="15"/>
      <c r="E651" s="15"/>
      <c r="F651" s="15"/>
      <c r="G651" s="15"/>
    </row>
    <row r="652" ht="25" customHeight="1">
      <c r="A652" s="14" t="s">
        <v>501</v>
      </c>
      <c r="B652" s="14"/>
      <c r="C652" s="15" t="s">
        <v>478</v>
      </c>
      <c r="D652" s="15"/>
      <c r="E652" s="15"/>
      <c r="F652" s="15"/>
      <c r="G652" s="15"/>
    </row>
    <row r="653" ht="15" customHeight="1">
</row>
    <row r="654" ht="25" customHeight="1">
      <c r="A654" s="3" t="s">
        <v>691</v>
      </c>
      <c r="B654" s="3"/>
      <c r="C654" s="3"/>
      <c r="D654" s="3"/>
      <c r="E654" s="3"/>
      <c r="F654" s="3"/>
      <c r="G654" s="3"/>
    </row>
    <row r="655" ht="15" customHeight="1">
</row>
    <row r="656" ht="50" customHeight="1">
      <c r="A656" s="7" t="s">
        <v>403</v>
      </c>
      <c r="B656" s="7" t="s">
        <v>594</v>
      </c>
      <c r="C656" s="7"/>
      <c r="D656" s="7" t="s">
        <v>627</v>
      </c>
      <c r="E656" s="7" t="s">
        <v>628</v>
      </c>
      <c r="F656" s="7" t="s">
        <v>629</v>
      </c>
      <c r="G656" s="7" t="s">
        <v>630</v>
      </c>
    </row>
    <row r="657" ht="15" customHeight="1">
      <c r="A657" s="7">
        <v>1</v>
      </c>
      <c r="B657" s="7">
        <v>2</v>
      </c>
      <c r="C657" s="7"/>
      <c r="D657" s="7">
        <v>3</v>
      </c>
      <c r="E657" s="7">
        <v>4</v>
      </c>
      <c r="F657" s="7">
        <v>5</v>
      </c>
      <c r="G657" s="7">
        <v>6</v>
      </c>
    </row>
    <row r="658" ht="60" customHeight="1">
      <c r="A658" s="7" t="s">
        <v>531</v>
      </c>
      <c r="B658" s="8" t="s">
        <v>724</v>
      </c>
      <c r="C658" s="8"/>
      <c r="D658" s="7" t="s">
        <v>60</v>
      </c>
      <c r="E658" s="11">
        <v>60</v>
      </c>
      <c r="F658" s="11">
        <v>500</v>
      </c>
      <c r="G658" s="11">
        <v>30000</v>
      </c>
    </row>
    <row r="659" ht="40" customHeight="1">
      <c r="A659" s="7" t="s">
        <v>531</v>
      </c>
      <c r="B659" s="8" t="s">
        <v>725</v>
      </c>
      <c r="C659" s="8"/>
      <c r="D659" s="7" t="s">
        <v>60</v>
      </c>
      <c r="E659" s="11">
        <v>9</v>
      </c>
      <c r="F659" s="11">
        <v>2500</v>
      </c>
      <c r="G659" s="11">
        <v>22500</v>
      </c>
    </row>
    <row r="660" ht="40" customHeight="1">
      <c r="A660" s="7" t="s">
        <v>531</v>
      </c>
      <c r="B660" s="8" t="s">
        <v>726</v>
      </c>
      <c r="C660" s="8"/>
      <c r="D660" s="7" t="s">
        <v>60</v>
      </c>
      <c r="E660" s="11">
        <v>35</v>
      </c>
      <c r="F660" s="11">
        <v>200</v>
      </c>
      <c r="G660" s="11">
        <v>7000</v>
      </c>
    </row>
    <row r="661" ht="40" customHeight="1">
      <c r="A661" s="7" t="s">
        <v>531</v>
      </c>
      <c r="B661" s="8" t="s">
        <v>727</v>
      </c>
      <c r="C661" s="8"/>
      <c r="D661" s="7" t="s">
        <v>60</v>
      </c>
      <c r="E661" s="11">
        <v>10</v>
      </c>
      <c r="F661" s="11">
        <v>7500</v>
      </c>
      <c r="G661" s="11">
        <v>75000</v>
      </c>
    </row>
    <row r="662" ht="40" customHeight="1">
      <c r="A662" s="7" t="s">
        <v>531</v>
      </c>
      <c r="B662" s="8" t="s">
        <v>728</v>
      </c>
      <c r="C662" s="8"/>
      <c r="D662" s="7" t="s">
        <v>60</v>
      </c>
      <c r="E662" s="11">
        <v>200</v>
      </c>
      <c r="F662" s="11">
        <v>50</v>
      </c>
      <c r="G662" s="11">
        <v>10000</v>
      </c>
    </row>
    <row r="663" ht="40" customHeight="1">
      <c r="A663" s="7" t="s">
        <v>531</v>
      </c>
      <c r="B663" s="8" t="s">
        <v>729</v>
      </c>
      <c r="C663" s="8"/>
      <c r="D663" s="7" t="s">
        <v>60</v>
      </c>
      <c r="E663" s="11">
        <v>5</v>
      </c>
      <c r="F663" s="11">
        <v>5000</v>
      </c>
      <c r="G663" s="11">
        <v>25000</v>
      </c>
    </row>
    <row r="664" ht="40" customHeight="1">
      <c r="A664" s="7" t="s">
        <v>531</v>
      </c>
      <c r="B664" s="8" t="s">
        <v>730</v>
      </c>
      <c r="C664" s="8"/>
      <c r="D664" s="7" t="s">
        <v>60</v>
      </c>
      <c r="E664" s="11">
        <v>5</v>
      </c>
      <c r="F664" s="11">
        <v>5000</v>
      </c>
      <c r="G664" s="11">
        <v>25000</v>
      </c>
    </row>
    <row r="665" ht="40" customHeight="1">
      <c r="A665" s="7" t="s">
        <v>531</v>
      </c>
      <c r="B665" s="8" t="s">
        <v>731</v>
      </c>
      <c r="C665" s="8"/>
      <c r="D665" s="7" t="s">
        <v>60</v>
      </c>
      <c r="E665" s="11">
        <v>30</v>
      </c>
      <c r="F665" s="11">
        <v>250</v>
      </c>
      <c r="G665" s="11">
        <v>7500</v>
      </c>
    </row>
    <row r="666" ht="25" customHeight="1">
      <c r="A666" s="16" t="s">
        <v>632</v>
      </c>
      <c r="B666" s="16"/>
      <c r="C666" s="16"/>
      <c r="D666" s="16"/>
      <c r="E666" s="13">
        <f>SUBTOTAL(9,E658:E665)</f>
      </c>
      <c r="F666" s="13" t="s">
        <v>419</v>
      </c>
      <c r="G666" s="13">
        <f>SUBTOTAL(9,G658:G665)</f>
      </c>
    </row>
    <row r="667" ht="25" customHeight="1">
      <c r="A667" s="16" t="s">
        <v>633</v>
      </c>
      <c r="B667" s="16"/>
      <c r="C667" s="16"/>
      <c r="D667" s="16"/>
      <c r="E667" s="16"/>
      <c r="F667" s="16"/>
      <c r="G667" s="13">
        <f>SUBTOTAL(9,G658:G666)</f>
      </c>
    </row>
    <row r="668" ht="25" customHeight="1">
</row>
    <row r="669" ht="20" customHeight="1">
      <c r="A669" s="14" t="s">
        <v>498</v>
      </c>
      <c r="B669" s="14"/>
      <c r="C669" s="15" t="s">
        <v>372</v>
      </c>
      <c r="D669" s="15"/>
      <c r="E669" s="15"/>
      <c r="F669" s="15"/>
      <c r="G669" s="15"/>
    </row>
    <row r="670" ht="20" customHeight="1">
      <c r="A670" s="14" t="s">
        <v>499</v>
      </c>
      <c r="B670" s="14"/>
      <c r="C670" s="15" t="s">
        <v>500</v>
      </c>
      <c r="D670" s="15"/>
      <c r="E670" s="15"/>
      <c r="F670" s="15"/>
      <c r="G670" s="15"/>
    </row>
    <row r="671" ht="25" customHeight="1">
      <c r="A671" s="14" t="s">
        <v>501</v>
      </c>
      <c r="B671" s="14"/>
      <c r="C671" s="15" t="s">
        <v>478</v>
      </c>
      <c r="D671" s="15"/>
      <c r="E671" s="15"/>
      <c r="F671" s="15"/>
      <c r="G671" s="15"/>
    </row>
    <row r="672" ht="15" customHeight="1">
</row>
    <row r="673" ht="25" customHeight="1">
      <c r="A673" s="3" t="s">
        <v>704</v>
      </c>
      <c r="B673" s="3"/>
      <c r="C673" s="3"/>
      <c r="D673" s="3"/>
      <c r="E673" s="3"/>
      <c r="F673" s="3"/>
      <c r="G673" s="3"/>
    </row>
    <row r="674" ht="15" customHeight="1">
</row>
    <row r="675" ht="50" customHeight="1">
      <c r="A675" s="7" t="s">
        <v>403</v>
      </c>
      <c r="B675" s="7" t="s">
        <v>594</v>
      </c>
      <c r="C675" s="7"/>
      <c r="D675" s="7" t="s">
        <v>627</v>
      </c>
      <c r="E675" s="7" t="s">
        <v>628</v>
      </c>
      <c r="F675" s="7" t="s">
        <v>629</v>
      </c>
      <c r="G675" s="7" t="s">
        <v>630</v>
      </c>
    </row>
    <row r="676" ht="15" customHeight="1">
      <c r="A676" s="7">
        <v>1</v>
      </c>
      <c r="B676" s="7">
        <v>2</v>
      </c>
      <c r="C676" s="7"/>
      <c r="D676" s="7">
        <v>3</v>
      </c>
      <c r="E676" s="7">
        <v>4</v>
      </c>
      <c r="F676" s="7">
        <v>5</v>
      </c>
      <c r="G676" s="7">
        <v>6</v>
      </c>
    </row>
    <row r="677" ht="40" customHeight="1">
      <c r="A677" s="7" t="s">
        <v>541</v>
      </c>
      <c r="B677" s="8" t="s">
        <v>732</v>
      </c>
      <c r="C677" s="8"/>
      <c r="D677" s="7" t="s">
        <v>60</v>
      </c>
      <c r="E677" s="11">
        <v>10.15</v>
      </c>
      <c r="F677" s="11">
        <v>2463.054187</v>
      </c>
      <c r="G677" s="11">
        <v>25000</v>
      </c>
    </row>
    <row r="678" ht="25" customHeight="1">
      <c r="A678" s="16" t="s">
        <v>632</v>
      </c>
      <c r="B678" s="16"/>
      <c r="C678" s="16"/>
      <c r="D678" s="16"/>
      <c r="E678" s="13">
        <f>SUBTOTAL(9,E677:E677)</f>
      </c>
      <c r="F678" s="13" t="s">
        <v>419</v>
      </c>
      <c r="G678" s="13">
        <f>SUBTOTAL(9,G677:G677)</f>
      </c>
    </row>
    <row r="679" ht="25" customHeight="1">
      <c r="A679" s="16" t="s">
        <v>633</v>
      </c>
      <c r="B679" s="16"/>
      <c r="C679" s="16"/>
      <c r="D679" s="16"/>
      <c r="E679" s="16"/>
      <c r="F679" s="16"/>
      <c r="G679" s="13">
        <f>SUBTOTAL(9,G677:G678)</f>
      </c>
    </row>
    <row r="680" ht="25" customHeight="1">
</row>
    <row r="681" ht="20" customHeight="1">
      <c r="A681" s="14" t="s">
        <v>498</v>
      </c>
      <c r="B681" s="14"/>
      <c r="C681" s="15" t="s">
        <v>372</v>
      </c>
      <c r="D681" s="15"/>
      <c r="E681" s="15"/>
      <c r="F681" s="15"/>
      <c r="G681" s="15"/>
    </row>
    <row r="682" ht="20" customHeight="1">
      <c r="A682" s="14" t="s">
        <v>499</v>
      </c>
      <c r="B682" s="14"/>
      <c r="C682" s="15" t="s">
        <v>520</v>
      </c>
      <c r="D682" s="15"/>
      <c r="E682" s="15"/>
      <c r="F682" s="15"/>
      <c r="G682" s="15"/>
    </row>
    <row r="683" ht="25" customHeight="1">
      <c r="A683" s="14" t="s">
        <v>501</v>
      </c>
      <c r="B683" s="14"/>
      <c r="C683" s="15" t="s">
        <v>478</v>
      </c>
      <c r="D683" s="15"/>
      <c r="E683" s="15"/>
      <c r="F683" s="15"/>
      <c r="G683" s="15"/>
    </row>
    <row r="684" ht="15" customHeight="1">
</row>
    <row r="685" ht="25" customHeight="1">
      <c r="A685" s="3" t="s">
        <v>704</v>
      </c>
      <c r="B685" s="3"/>
      <c r="C685" s="3"/>
      <c r="D685" s="3"/>
      <c r="E685" s="3"/>
      <c r="F685" s="3"/>
      <c r="G685" s="3"/>
    </row>
    <row r="686" ht="15" customHeight="1">
</row>
    <row r="687" ht="50" customHeight="1">
      <c r="A687" s="7" t="s">
        <v>403</v>
      </c>
      <c r="B687" s="7" t="s">
        <v>594</v>
      </c>
      <c r="C687" s="7"/>
      <c r="D687" s="7" t="s">
        <v>627</v>
      </c>
      <c r="E687" s="7" t="s">
        <v>628</v>
      </c>
      <c r="F687" s="7" t="s">
        <v>629</v>
      </c>
      <c r="G687" s="7" t="s">
        <v>630</v>
      </c>
    </row>
    <row r="688" ht="15" customHeight="1">
      <c r="A688" s="7">
        <v>1</v>
      </c>
      <c r="B688" s="7">
        <v>2</v>
      </c>
      <c r="C688" s="7"/>
      <c r="D688" s="7">
        <v>3</v>
      </c>
      <c r="E688" s="7">
        <v>4</v>
      </c>
      <c r="F688" s="7">
        <v>5</v>
      </c>
      <c r="G688" s="7">
        <v>6</v>
      </c>
    </row>
    <row r="689" ht="40" customHeight="1">
      <c r="A689" s="7" t="s">
        <v>733</v>
      </c>
      <c r="B689" s="8" t="s">
        <v>734</v>
      </c>
      <c r="C689" s="8"/>
      <c r="D689" s="7" t="s">
        <v>60</v>
      </c>
      <c r="E689" s="11">
        <v>44</v>
      </c>
      <c r="F689" s="11">
        <v>33.76</v>
      </c>
      <c r="G689" s="11">
        <v>1485.44</v>
      </c>
    </row>
    <row r="690" ht="40" customHeight="1">
      <c r="A690" s="7" t="s">
        <v>733</v>
      </c>
      <c r="B690" s="8" t="s">
        <v>736</v>
      </c>
      <c r="C690" s="8"/>
      <c r="D690" s="7" t="s">
        <v>60</v>
      </c>
      <c r="E690" s="11">
        <v>31046.351</v>
      </c>
      <c r="F690" s="11">
        <v>10.15</v>
      </c>
      <c r="G690" s="11">
        <v>315120.46</v>
      </c>
    </row>
    <row r="691" ht="40" customHeight="1">
      <c r="A691" s="7" t="s">
        <v>733</v>
      </c>
      <c r="B691" s="8" t="s">
        <v>737</v>
      </c>
      <c r="C691" s="8"/>
      <c r="D691" s="7" t="s">
        <v>60</v>
      </c>
      <c r="E691" s="11">
        <v>133</v>
      </c>
      <c r="F691" s="11">
        <v>2969.768552</v>
      </c>
      <c r="G691" s="11">
        <v>394979.22</v>
      </c>
    </row>
    <row r="692" ht="40" customHeight="1">
      <c r="A692" s="7" t="s">
        <v>733</v>
      </c>
      <c r="B692" s="8" t="s">
        <v>735</v>
      </c>
      <c r="C692" s="8"/>
      <c r="D692" s="7" t="s">
        <v>60</v>
      </c>
      <c r="E692" s="11">
        <v>44</v>
      </c>
      <c r="F692" s="11">
        <v>18.52</v>
      </c>
      <c r="G692" s="11">
        <v>814.88</v>
      </c>
    </row>
    <row r="693" ht="25" customHeight="1">
      <c r="A693" s="16" t="s">
        <v>632</v>
      </c>
      <c r="B693" s="16"/>
      <c r="C693" s="16"/>
      <c r="D693" s="16"/>
      <c r="E693" s="13">
        <f>SUBTOTAL(9,E689:E692)</f>
      </c>
      <c r="F693" s="13" t="s">
        <v>419</v>
      </c>
      <c r="G693" s="13">
        <f>SUBTOTAL(9,G689:G692)</f>
      </c>
    </row>
    <row r="694" ht="25" customHeight="1">
      <c r="A694" s="16" t="s">
        <v>633</v>
      </c>
      <c r="B694" s="16"/>
      <c r="C694" s="16"/>
      <c r="D694" s="16"/>
      <c r="E694" s="16"/>
      <c r="F694" s="16"/>
      <c r="G694" s="13">
        <f>SUBTOTAL(9,G689:G693)</f>
      </c>
    </row>
    <row r="695" ht="25" customHeight="1">
</row>
    <row r="696" ht="20" customHeight="1">
      <c r="A696" s="14" t="s">
        <v>498</v>
      </c>
      <c r="B696" s="14"/>
      <c r="C696" s="15" t="s">
        <v>314</v>
      </c>
      <c r="D696" s="15"/>
      <c r="E696" s="15"/>
      <c r="F696" s="15"/>
      <c r="G696" s="15"/>
    </row>
    <row r="697" ht="20" customHeight="1">
      <c r="A697" s="14" t="s">
        <v>499</v>
      </c>
      <c r="B697" s="14"/>
      <c r="C697" s="15" t="s">
        <v>500</v>
      </c>
      <c r="D697" s="15"/>
      <c r="E697" s="15"/>
      <c r="F697" s="15"/>
      <c r="G697" s="15"/>
    </row>
    <row r="698" ht="25" customHeight="1">
      <c r="A698" s="14" t="s">
        <v>501</v>
      </c>
      <c r="B698" s="14"/>
      <c r="C698" s="15" t="s">
        <v>481</v>
      </c>
      <c r="D698" s="15"/>
      <c r="E698" s="15"/>
      <c r="F698" s="15"/>
      <c r="G698" s="15"/>
    </row>
    <row r="699" ht="15" customHeight="1">
</row>
    <row r="700" ht="25" customHeight="1">
      <c r="A700" s="3" t="s">
        <v>626</v>
      </c>
      <c r="B700" s="3"/>
      <c r="C700" s="3"/>
      <c r="D700" s="3"/>
      <c r="E700" s="3"/>
      <c r="F700" s="3"/>
      <c r="G700" s="3"/>
    </row>
    <row r="701" ht="15" customHeight="1">
</row>
    <row r="702" ht="50" customHeight="1">
      <c r="A702" s="7" t="s">
        <v>403</v>
      </c>
      <c r="B702" s="7" t="s">
        <v>594</v>
      </c>
      <c r="C702" s="7"/>
      <c r="D702" s="7" t="s">
        <v>627</v>
      </c>
      <c r="E702" s="7" t="s">
        <v>628</v>
      </c>
      <c r="F702" s="7" t="s">
        <v>629</v>
      </c>
      <c r="G702" s="7" t="s">
        <v>630</v>
      </c>
    </row>
    <row r="703" ht="15" customHeight="1">
      <c r="A703" s="7">
        <v>1</v>
      </c>
      <c r="B703" s="7">
        <v>2</v>
      </c>
      <c r="C703" s="7"/>
      <c r="D703" s="7">
        <v>3</v>
      </c>
      <c r="E703" s="7">
        <v>4</v>
      </c>
      <c r="F703" s="7">
        <v>5</v>
      </c>
      <c r="G703" s="7">
        <v>6</v>
      </c>
    </row>
    <row r="704" ht="60" customHeight="1">
      <c r="A704" s="7" t="s">
        <v>413</v>
      </c>
      <c r="B704" s="8" t="s">
        <v>631</v>
      </c>
      <c r="C704" s="8"/>
      <c r="D704" s="7" t="s">
        <v>60</v>
      </c>
      <c r="E704" s="11">
        <v>1</v>
      </c>
      <c r="F704" s="11">
        <v>30000</v>
      </c>
      <c r="G704" s="11">
        <v>30000</v>
      </c>
    </row>
    <row r="705" ht="25" customHeight="1">
      <c r="A705" s="16" t="s">
        <v>632</v>
      </c>
      <c r="B705" s="16"/>
      <c r="C705" s="16"/>
      <c r="D705" s="16"/>
      <c r="E705" s="13">
        <f>SUBTOTAL(9,E704:E704)</f>
      </c>
      <c r="F705" s="13" t="s">
        <v>419</v>
      </c>
      <c r="G705" s="13">
        <f>SUBTOTAL(9,G704:G704)</f>
      </c>
    </row>
    <row r="706" ht="25" customHeight="1">
      <c r="A706" s="16" t="s">
        <v>633</v>
      </c>
      <c r="B706" s="16"/>
      <c r="C706" s="16"/>
      <c r="D706" s="16"/>
      <c r="E706" s="16"/>
      <c r="F706" s="16"/>
      <c r="G706" s="13">
        <f>SUBTOTAL(9,G704:G705)</f>
      </c>
    </row>
    <row r="707" ht="25" customHeight="1">
</row>
    <row r="708" ht="20" customHeight="1">
      <c r="A708" s="14" t="s">
        <v>498</v>
      </c>
      <c r="B708" s="14"/>
      <c r="C708" s="15" t="s">
        <v>325</v>
      </c>
      <c r="D708" s="15"/>
      <c r="E708" s="15"/>
      <c r="F708" s="15"/>
      <c r="G708" s="15"/>
    </row>
    <row r="709" ht="20" customHeight="1">
      <c r="A709" s="14" t="s">
        <v>499</v>
      </c>
      <c r="B709" s="14"/>
      <c r="C709" s="15" t="s">
        <v>500</v>
      </c>
      <c r="D709" s="15"/>
      <c r="E709" s="15"/>
      <c r="F709" s="15"/>
      <c r="G709" s="15"/>
    </row>
    <row r="710" ht="25" customHeight="1">
      <c r="A710" s="14" t="s">
        <v>501</v>
      </c>
      <c r="B710" s="14"/>
      <c r="C710" s="15" t="s">
        <v>481</v>
      </c>
      <c r="D710" s="15"/>
      <c r="E710" s="15"/>
      <c r="F710" s="15"/>
      <c r="G710" s="15"/>
    </row>
    <row r="711" ht="15" customHeight="1">
</row>
    <row r="712" ht="25" customHeight="1">
      <c r="A712" s="3" t="s">
        <v>634</v>
      </c>
      <c r="B712" s="3"/>
      <c r="C712" s="3"/>
      <c r="D712" s="3"/>
      <c r="E712" s="3"/>
      <c r="F712" s="3"/>
      <c r="G712" s="3"/>
    </row>
    <row r="713" ht="15" customHeight="1">
</row>
    <row r="714" ht="50" customHeight="1">
      <c r="A714" s="7" t="s">
        <v>403</v>
      </c>
      <c r="B714" s="7" t="s">
        <v>594</v>
      </c>
      <c r="C714" s="7"/>
      <c r="D714" s="7" t="s">
        <v>627</v>
      </c>
      <c r="E714" s="7" t="s">
        <v>628</v>
      </c>
      <c r="F714" s="7" t="s">
        <v>629</v>
      </c>
      <c r="G714" s="7" t="s">
        <v>630</v>
      </c>
    </row>
    <row r="715" ht="15" customHeight="1">
      <c r="A715" s="7">
        <v>1</v>
      </c>
      <c r="B715" s="7">
        <v>2</v>
      </c>
      <c r="C715" s="7"/>
      <c r="D715" s="7">
        <v>3</v>
      </c>
      <c r="E715" s="7">
        <v>4</v>
      </c>
      <c r="F715" s="7">
        <v>5</v>
      </c>
      <c r="G715" s="7">
        <v>6</v>
      </c>
    </row>
    <row r="716" ht="40" customHeight="1">
      <c r="A716" s="7" t="s">
        <v>527</v>
      </c>
      <c r="B716" s="8" t="s">
        <v>635</v>
      </c>
      <c r="C716" s="8"/>
      <c r="D716" s="7" t="s">
        <v>60</v>
      </c>
      <c r="E716" s="11">
        <v>1000</v>
      </c>
      <c r="F716" s="11">
        <v>10</v>
      </c>
      <c r="G716" s="11">
        <v>10000</v>
      </c>
    </row>
    <row r="717" ht="40" customHeight="1">
      <c r="A717" s="7" t="s">
        <v>527</v>
      </c>
      <c r="B717" s="8" t="s">
        <v>636</v>
      </c>
      <c r="C717" s="8"/>
      <c r="D717" s="7" t="s">
        <v>60</v>
      </c>
      <c r="E717" s="11">
        <v>95</v>
      </c>
      <c r="F717" s="11">
        <v>84</v>
      </c>
      <c r="G717" s="11">
        <v>7980</v>
      </c>
    </row>
    <row r="718" ht="40" customHeight="1">
      <c r="A718" s="7" t="s">
        <v>527</v>
      </c>
      <c r="B718" s="8" t="s">
        <v>637</v>
      </c>
      <c r="C718" s="8"/>
      <c r="D718" s="7" t="s">
        <v>60</v>
      </c>
      <c r="E718" s="11">
        <v>12</v>
      </c>
      <c r="F718" s="11">
        <v>1000</v>
      </c>
      <c r="G718" s="11">
        <v>12000</v>
      </c>
    </row>
    <row r="719" ht="40" customHeight="1">
      <c r="A719" s="7" t="s">
        <v>527</v>
      </c>
      <c r="B719" s="8" t="s">
        <v>635</v>
      </c>
      <c r="C719" s="8"/>
      <c r="D719" s="7" t="s">
        <v>60</v>
      </c>
      <c r="E719" s="11">
        <v>4</v>
      </c>
      <c r="F719" s="11">
        <v>5</v>
      </c>
      <c r="G719" s="11">
        <v>20</v>
      </c>
    </row>
    <row r="720" ht="25" customHeight="1">
      <c r="A720" s="16" t="s">
        <v>632</v>
      </c>
      <c r="B720" s="16"/>
      <c r="C720" s="16"/>
      <c r="D720" s="16"/>
      <c r="E720" s="13">
        <f>SUBTOTAL(9,E716:E719)</f>
      </c>
      <c r="F720" s="13" t="s">
        <v>419</v>
      </c>
      <c r="G720" s="13">
        <f>SUBTOTAL(9,G716:G719)</f>
      </c>
    </row>
    <row r="721" ht="25" customHeight="1">
      <c r="A721" s="16" t="s">
        <v>633</v>
      </c>
      <c r="B721" s="16"/>
      <c r="C721" s="16"/>
      <c r="D721" s="16"/>
      <c r="E721" s="16"/>
      <c r="F721" s="16"/>
      <c r="G721" s="13">
        <f>SUBTOTAL(9,G716:G720)</f>
      </c>
    </row>
    <row r="722" ht="25" customHeight="1">
</row>
    <row r="723" ht="20" customHeight="1">
      <c r="A723" s="14" t="s">
        <v>498</v>
      </c>
      <c r="B723" s="14"/>
      <c r="C723" s="15" t="s">
        <v>325</v>
      </c>
      <c r="D723" s="15"/>
      <c r="E723" s="15"/>
      <c r="F723" s="15"/>
      <c r="G723" s="15"/>
    </row>
    <row r="724" ht="20" customHeight="1">
      <c r="A724" s="14" t="s">
        <v>499</v>
      </c>
      <c r="B724" s="14"/>
      <c r="C724" s="15" t="s">
        <v>500</v>
      </c>
      <c r="D724" s="15"/>
      <c r="E724" s="15"/>
      <c r="F724" s="15"/>
      <c r="G724" s="15"/>
    </row>
    <row r="725" ht="25" customHeight="1">
      <c r="A725" s="14" t="s">
        <v>501</v>
      </c>
      <c r="B725" s="14"/>
      <c r="C725" s="15" t="s">
        <v>481</v>
      </c>
      <c r="D725" s="15"/>
      <c r="E725" s="15"/>
      <c r="F725" s="15"/>
      <c r="G725" s="15"/>
    </row>
    <row r="726" ht="15" customHeight="1">
</row>
    <row r="727" ht="25" customHeight="1">
      <c r="A727" s="3" t="s">
        <v>638</v>
      </c>
      <c r="B727" s="3"/>
      <c r="C727" s="3"/>
      <c r="D727" s="3"/>
      <c r="E727" s="3"/>
      <c r="F727" s="3"/>
      <c r="G727" s="3"/>
    </row>
    <row r="728" ht="15" customHeight="1">
</row>
    <row r="729" ht="50" customHeight="1">
      <c r="A729" s="7" t="s">
        <v>403</v>
      </c>
      <c r="B729" s="7" t="s">
        <v>594</v>
      </c>
      <c r="C729" s="7"/>
      <c r="D729" s="7" t="s">
        <v>627</v>
      </c>
      <c r="E729" s="7" t="s">
        <v>628</v>
      </c>
      <c r="F729" s="7" t="s">
        <v>629</v>
      </c>
      <c r="G729" s="7" t="s">
        <v>630</v>
      </c>
    </row>
    <row r="730" ht="15" customHeight="1">
      <c r="A730" s="7">
        <v>1</v>
      </c>
      <c r="B730" s="7">
        <v>2</v>
      </c>
      <c r="C730" s="7"/>
      <c r="D730" s="7">
        <v>3</v>
      </c>
      <c r="E730" s="7">
        <v>4</v>
      </c>
      <c r="F730" s="7">
        <v>5</v>
      </c>
      <c r="G730" s="7">
        <v>6</v>
      </c>
    </row>
    <row r="731" ht="60" customHeight="1">
      <c r="A731" s="7" t="s">
        <v>533</v>
      </c>
      <c r="B731" s="8" t="s">
        <v>639</v>
      </c>
      <c r="C731" s="8"/>
      <c r="D731" s="7" t="s">
        <v>60</v>
      </c>
      <c r="E731" s="11">
        <v>10</v>
      </c>
      <c r="F731" s="11">
        <v>4500</v>
      </c>
      <c r="G731" s="11">
        <v>45000</v>
      </c>
    </row>
    <row r="732" ht="25" customHeight="1">
      <c r="A732" s="16" t="s">
        <v>632</v>
      </c>
      <c r="B732" s="16"/>
      <c r="C732" s="16"/>
      <c r="D732" s="16"/>
      <c r="E732" s="13">
        <f>SUBTOTAL(9,E731:E731)</f>
      </c>
      <c r="F732" s="13" t="s">
        <v>419</v>
      </c>
      <c r="G732" s="13">
        <f>SUBTOTAL(9,G731:G731)</f>
      </c>
    </row>
    <row r="733" ht="25" customHeight="1">
      <c r="A733" s="16" t="s">
        <v>633</v>
      </c>
      <c r="B733" s="16"/>
      <c r="C733" s="16"/>
      <c r="D733" s="16"/>
      <c r="E733" s="16"/>
      <c r="F733" s="16"/>
      <c r="G733" s="13">
        <f>SUBTOTAL(9,G731:G732)</f>
      </c>
    </row>
    <row r="734" ht="25" customHeight="1">
</row>
    <row r="735" ht="20" customHeight="1">
      <c r="A735" s="14" t="s">
        <v>498</v>
      </c>
      <c r="B735" s="14"/>
      <c r="C735" s="15" t="s">
        <v>325</v>
      </c>
      <c r="D735" s="15"/>
      <c r="E735" s="15"/>
      <c r="F735" s="15"/>
      <c r="G735" s="15"/>
    </row>
    <row r="736" ht="20" customHeight="1">
      <c r="A736" s="14" t="s">
        <v>499</v>
      </c>
      <c r="B736" s="14"/>
      <c r="C736" s="15" t="s">
        <v>500</v>
      </c>
      <c r="D736" s="15"/>
      <c r="E736" s="15"/>
      <c r="F736" s="15"/>
      <c r="G736" s="15"/>
    </row>
    <row r="737" ht="25" customHeight="1">
      <c r="A737" s="14" t="s">
        <v>501</v>
      </c>
      <c r="B737" s="14"/>
      <c r="C737" s="15" t="s">
        <v>481</v>
      </c>
      <c r="D737" s="15"/>
      <c r="E737" s="15"/>
      <c r="F737" s="15"/>
      <c r="G737" s="15"/>
    </row>
    <row r="738" ht="15" customHeight="1">
</row>
    <row r="739" ht="25" customHeight="1">
      <c r="A739" s="3" t="s">
        <v>640</v>
      </c>
      <c r="B739" s="3"/>
      <c r="C739" s="3"/>
      <c r="D739" s="3"/>
      <c r="E739" s="3"/>
      <c r="F739" s="3"/>
      <c r="G739" s="3"/>
    </row>
    <row r="740" ht="15" customHeight="1">
</row>
    <row r="741" ht="50" customHeight="1">
      <c r="A741" s="7" t="s">
        <v>403</v>
      </c>
      <c r="B741" s="7" t="s">
        <v>594</v>
      </c>
      <c r="C741" s="7"/>
      <c r="D741" s="7" t="s">
        <v>627</v>
      </c>
      <c r="E741" s="7" t="s">
        <v>628</v>
      </c>
      <c r="F741" s="7" t="s">
        <v>629</v>
      </c>
      <c r="G741" s="7" t="s">
        <v>630</v>
      </c>
    </row>
    <row r="742" ht="15" customHeight="1">
      <c r="A742" s="7">
        <v>1</v>
      </c>
      <c r="B742" s="7">
        <v>2</v>
      </c>
      <c r="C742" s="7"/>
      <c r="D742" s="7">
        <v>3</v>
      </c>
      <c r="E742" s="7">
        <v>4</v>
      </c>
      <c r="F742" s="7">
        <v>5</v>
      </c>
      <c r="G742" s="7">
        <v>6</v>
      </c>
    </row>
    <row r="743" ht="40" customHeight="1">
      <c r="A743" s="7" t="s">
        <v>529</v>
      </c>
      <c r="B743" s="8" t="s">
        <v>641</v>
      </c>
      <c r="C743" s="8"/>
      <c r="D743" s="7" t="s">
        <v>60</v>
      </c>
      <c r="E743" s="11">
        <v>12</v>
      </c>
      <c r="F743" s="11">
        <v>59670.97</v>
      </c>
      <c r="G743" s="11">
        <v>716051.64</v>
      </c>
    </row>
    <row r="744" ht="25" customHeight="1">
      <c r="A744" s="16" t="s">
        <v>632</v>
      </c>
      <c r="B744" s="16"/>
      <c r="C744" s="16"/>
      <c r="D744" s="16"/>
      <c r="E744" s="13">
        <f>SUBTOTAL(9,E743:E743)</f>
      </c>
      <c r="F744" s="13" t="s">
        <v>419</v>
      </c>
      <c r="G744" s="13">
        <f>SUBTOTAL(9,G743:G743)</f>
      </c>
    </row>
    <row r="745" ht="25" customHeight="1">
      <c r="A745" s="16" t="s">
        <v>633</v>
      </c>
      <c r="B745" s="16"/>
      <c r="C745" s="16"/>
      <c r="D745" s="16"/>
      <c r="E745" s="16"/>
      <c r="F745" s="16"/>
      <c r="G745" s="13">
        <f>SUBTOTAL(9,G743:G744)</f>
      </c>
    </row>
    <row r="746" ht="25" customHeight="1">
</row>
    <row r="747" ht="20" customHeight="1">
      <c r="A747" s="14" t="s">
        <v>498</v>
      </c>
      <c r="B747" s="14"/>
      <c r="C747" s="15" t="s">
        <v>325</v>
      </c>
      <c r="D747" s="15"/>
      <c r="E747" s="15"/>
      <c r="F747" s="15"/>
      <c r="G747" s="15"/>
    </row>
    <row r="748" ht="20" customHeight="1">
      <c r="A748" s="14" t="s">
        <v>499</v>
      </c>
      <c r="B748" s="14"/>
      <c r="C748" s="15" t="s">
        <v>500</v>
      </c>
      <c r="D748" s="15"/>
      <c r="E748" s="15"/>
      <c r="F748" s="15"/>
      <c r="G748" s="15"/>
    </row>
    <row r="749" ht="25" customHeight="1">
      <c r="A749" s="14" t="s">
        <v>501</v>
      </c>
      <c r="B749" s="14"/>
      <c r="C749" s="15" t="s">
        <v>481</v>
      </c>
      <c r="D749" s="15"/>
      <c r="E749" s="15"/>
      <c r="F749" s="15"/>
      <c r="G749" s="15"/>
    </row>
    <row r="750" ht="15" customHeight="1">
</row>
    <row r="751" ht="25" customHeight="1">
      <c r="A751" s="3" t="s">
        <v>642</v>
      </c>
      <c r="B751" s="3"/>
      <c r="C751" s="3"/>
      <c r="D751" s="3"/>
      <c r="E751" s="3"/>
      <c r="F751" s="3"/>
      <c r="G751" s="3"/>
    </row>
    <row r="752" ht="15" customHeight="1">
</row>
    <row r="753" ht="50" customHeight="1">
      <c r="A753" s="7" t="s">
        <v>403</v>
      </c>
      <c r="B753" s="7" t="s">
        <v>594</v>
      </c>
      <c r="C753" s="7"/>
      <c r="D753" s="7" t="s">
        <v>627</v>
      </c>
      <c r="E753" s="7" t="s">
        <v>628</v>
      </c>
      <c r="F753" s="7" t="s">
        <v>629</v>
      </c>
      <c r="G753" s="7" t="s">
        <v>630</v>
      </c>
    </row>
    <row r="754" ht="15" customHeight="1">
      <c r="A754" s="7">
        <v>1</v>
      </c>
      <c r="B754" s="7">
        <v>2</v>
      </c>
      <c r="C754" s="7"/>
      <c r="D754" s="7">
        <v>3</v>
      </c>
      <c r="E754" s="7">
        <v>4</v>
      </c>
      <c r="F754" s="7">
        <v>5</v>
      </c>
      <c r="G754" s="7">
        <v>6</v>
      </c>
    </row>
    <row r="755" ht="40" customHeight="1">
      <c r="A755" s="7" t="s">
        <v>529</v>
      </c>
      <c r="B755" s="8" t="s">
        <v>643</v>
      </c>
      <c r="C755" s="8"/>
      <c r="D755" s="7" t="s">
        <v>60</v>
      </c>
      <c r="E755" s="11">
        <v>2</v>
      </c>
      <c r="F755" s="11">
        <v>56000</v>
      </c>
      <c r="G755" s="11">
        <v>112000</v>
      </c>
    </row>
    <row r="756" ht="40" customHeight="1">
      <c r="A756" s="7" t="s">
        <v>529</v>
      </c>
      <c r="B756" s="8" t="s">
        <v>644</v>
      </c>
      <c r="C756" s="8"/>
      <c r="D756" s="7" t="s">
        <v>60</v>
      </c>
      <c r="E756" s="11">
        <v>10</v>
      </c>
      <c r="F756" s="11">
        <v>11427</v>
      </c>
      <c r="G756" s="11">
        <v>114270</v>
      </c>
    </row>
    <row r="757" ht="40" customHeight="1">
      <c r="A757" s="7" t="s">
        <v>529</v>
      </c>
      <c r="B757" s="8" t="s">
        <v>645</v>
      </c>
      <c r="C757" s="8"/>
      <c r="D757" s="7" t="s">
        <v>60</v>
      </c>
      <c r="E757" s="11">
        <v>1</v>
      </c>
      <c r="F757" s="11">
        <v>2000</v>
      </c>
      <c r="G757" s="11">
        <v>2000</v>
      </c>
    </row>
    <row r="758" ht="40" customHeight="1">
      <c r="A758" s="7" t="s">
        <v>529</v>
      </c>
      <c r="B758" s="8" t="s">
        <v>646</v>
      </c>
      <c r="C758" s="8"/>
      <c r="D758" s="7" t="s">
        <v>60</v>
      </c>
      <c r="E758" s="11">
        <v>1</v>
      </c>
      <c r="F758" s="11">
        <v>13000</v>
      </c>
      <c r="G758" s="11">
        <v>13000</v>
      </c>
    </row>
    <row r="759" ht="40" customHeight="1">
      <c r="A759" s="7" t="s">
        <v>529</v>
      </c>
      <c r="B759" s="8" t="s">
        <v>647</v>
      </c>
      <c r="C759" s="8"/>
      <c r="D759" s="7" t="s">
        <v>60</v>
      </c>
      <c r="E759" s="11">
        <v>2</v>
      </c>
      <c r="F759" s="11">
        <v>4000</v>
      </c>
      <c r="G759" s="11">
        <v>8000</v>
      </c>
    </row>
    <row r="760" ht="40" customHeight="1">
      <c r="A760" s="7" t="s">
        <v>529</v>
      </c>
      <c r="B760" s="8" t="s">
        <v>648</v>
      </c>
      <c r="C760" s="8"/>
      <c r="D760" s="7" t="s">
        <v>60</v>
      </c>
      <c r="E760" s="11">
        <v>5</v>
      </c>
      <c r="F760" s="11">
        <v>5838</v>
      </c>
      <c r="G760" s="11">
        <v>29190</v>
      </c>
    </row>
    <row r="761" ht="40" customHeight="1">
      <c r="A761" s="7" t="s">
        <v>529</v>
      </c>
      <c r="B761" s="8" t="s">
        <v>649</v>
      </c>
      <c r="C761" s="8"/>
      <c r="D761" s="7" t="s">
        <v>60</v>
      </c>
      <c r="E761" s="11">
        <v>12</v>
      </c>
      <c r="F761" s="11">
        <v>1000</v>
      </c>
      <c r="G761" s="11">
        <v>12000</v>
      </c>
    </row>
    <row r="762" ht="40" customHeight="1">
      <c r="A762" s="7" t="s">
        <v>529</v>
      </c>
      <c r="B762" s="8" t="s">
        <v>650</v>
      </c>
      <c r="C762" s="8"/>
      <c r="D762" s="7" t="s">
        <v>60</v>
      </c>
      <c r="E762" s="11">
        <v>12</v>
      </c>
      <c r="F762" s="11">
        <v>3300</v>
      </c>
      <c r="G762" s="11">
        <v>39600</v>
      </c>
    </row>
    <row r="763" ht="40" customHeight="1">
      <c r="A763" s="7" t="s">
        <v>529</v>
      </c>
      <c r="B763" s="8" t="s">
        <v>651</v>
      </c>
      <c r="C763" s="8"/>
      <c r="D763" s="7" t="s">
        <v>60</v>
      </c>
      <c r="E763" s="11">
        <v>6</v>
      </c>
      <c r="F763" s="11">
        <v>4190</v>
      </c>
      <c r="G763" s="11">
        <v>25140</v>
      </c>
    </row>
    <row r="764" ht="40" customHeight="1">
      <c r="A764" s="7" t="s">
        <v>529</v>
      </c>
      <c r="B764" s="8" t="s">
        <v>652</v>
      </c>
      <c r="C764" s="8"/>
      <c r="D764" s="7" t="s">
        <v>60</v>
      </c>
      <c r="E764" s="11">
        <v>12</v>
      </c>
      <c r="F764" s="11">
        <v>7200</v>
      </c>
      <c r="G764" s="11">
        <v>86400</v>
      </c>
    </row>
    <row r="765" ht="40" customHeight="1">
      <c r="A765" s="7" t="s">
        <v>529</v>
      </c>
      <c r="B765" s="8" t="s">
        <v>653</v>
      </c>
      <c r="C765" s="8"/>
      <c r="D765" s="7" t="s">
        <v>60</v>
      </c>
      <c r="E765" s="11">
        <v>12</v>
      </c>
      <c r="F765" s="11">
        <v>700</v>
      </c>
      <c r="G765" s="11">
        <v>8400</v>
      </c>
    </row>
    <row r="766" ht="25" customHeight="1">
      <c r="A766" s="16" t="s">
        <v>632</v>
      </c>
      <c r="B766" s="16"/>
      <c r="C766" s="16"/>
      <c r="D766" s="16"/>
      <c r="E766" s="13">
        <f>SUBTOTAL(9,E755:E765)</f>
      </c>
      <c r="F766" s="13" t="s">
        <v>419</v>
      </c>
      <c r="G766" s="13">
        <f>SUBTOTAL(9,G755:G765)</f>
      </c>
    </row>
    <row r="767" ht="25" customHeight="1">
      <c r="A767" s="16" t="s">
        <v>633</v>
      </c>
      <c r="B767" s="16"/>
      <c r="C767" s="16"/>
      <c r="D767" s="16"/>
      <c r="E767" s="16"/>
      <c r="F767" s="16"/>
      <c r="G767" s="13">
        <f>SUBTOTAL(9,G755:G766)</f>
      </c>
    </row>
    <row r="768" ht="25" customHeight="1">
</row>
    <row r="769" ht="20" customHeight="1">
      <c r="A769" s="14" t="s">
        <v>498</v>
      </c>
      <c r="B769" s="14"/>
      <c r="C769" s="15" t="s">
        <v>325</v>
      </c>
      <c r="D769" s="15"/>
      <c r="E769" s="15"/>
      <c r="F769" s="15"/>
      <c r="G769" s="15"/>
    </row>
    <row r="770" ht="20" customHeight="1">
      <c r="A770" s="14" t="s">
        <v>499</v>
      </c>
      <c r="B770" s="14"/>
      <c r="C770" s="15" t="s">
        <v>500</v>
      </c>
      <c r="D770" s="15"/>
      <c r="E770" s="15"/>
      <c r="F770" s="15"/>
      <c r="G770" s="15"/>
    </row>
    <row r="771" ht="25" customHeight="1">
      <c r="A771" s="14" t="s">
        <v>501</v>
      </c>
      <c r="B771" s="14"/>
      <c r="C771" s="15" t="s">
        <v>481</v>
      </c>
      <c r="D771" s="15"/>
      <c r="E771" s="15"/>
      <c r="F771" s="15"/>
      <c r="G771" s="15"/>
    </row>
    <row r="772" ht="15" customHeight="1">
</row>
    <row r="773" ht="25" customHeight="1">
      <c r="A773" s="3" t="s">
        <v>626</v>
      </c>
      <c r="B773" s="3"/>
      <c r="C773" s="3"/>
      <c r="D773" s="3"/>
      <c r="E773" s="3"/>
      <c r="F773" s="3"/>
      <c r="G773" s="3"/>
    </row>
    <row r="774" ht="15" customHeight="1">
</row>
    <row r="775" ht="50" customHeight="1">
      <c r="A775" s="7" t="s">
        <v>403</v>
      </c>
      <c r="B775" s="7" t="s">
        <v>594</v>
      </c>
      <c r="C775" s="7"/>
      <c r="D775" s="7" t="s">
        <v>627</v>
      </c>
      <c r="E775" s="7" t="s">
        <v>628</v>
      </c>
      <c r="F775" s="7" t="s">
        <v>629</v>
      </c>
      <c r="G775" s="7" t="s">
        <v>630</v>
      </c>
    </row>
    <row r="776" ht="15" customHeight="1">
      <c r="A776" s="7">
        <v>1</v>
      </c>
      <c r="B776" s="7">
        <v>2</v>
      </c>
      <c r="C776" s="7"/>
      <c r="D776" s="7">
        <v>3</v>
      </c>
      <c r="E776" s="7">
        <v>4</v>
      </c>
      <c r="F776" s="7">
        <v>5</v>
      </c>
      <c r="G776" s="7">
        <v>6</v>
      </c>
    </row>
    <row r="777" ht="40" customHeight="1">
      <c r="A777" s="7" t="s">
        <v>514</v>
      </c>
      <c r="B777" s="8" t="s">
        <v>654</v>
      </c>
      <c r="C777" s="8"/>
      <c r="D777" s="7" t="s">
        <v>60</v>
      </c>
      <c r="E777" s="11">
        <v>6</v>
      </c>
      <c r="F777" s="11">
        <v>28900</v>
      </c>
      <c r="G777" s="11">
        <v>173400</v>
      </c>
    </row>
    <row r="778" ht="40" customHeight="1">
      <c r="A778" s="7" t="s">
        <v>514</v>
      </c>
      <c r="B778" s="8" t="s">
        <v>655</v>
      </c>
      <c r="C778" s="8"/>
      <c r="D778" s="7" t="s">
        <v>60</v>
      </c>
      <c r="E778" s="11">
        <v>12</v>
      </c>
      <c r="F778" s="11">
        <v>3500</v>
      </c>
      <c r="G778" s="11">
        <v>42000</v>
      </c>
    </row>
    <row r="779" ht="40" customHeight="1">
      <c r="A779" s="7" t="s">
        <v>514</v>
      </c>
      <c r="B779" s="8" t="s">
        <v>656</v>
      </c>
      <c r="C779" s="8"/>
      <c r="D779" s="7" t="s">
        <v>60</v>
      </c>
      <c r="E779" s="11">
        <v>4</v>
      </c>
      <c r="F779" s="11">
        <v>3700</v>
      </c>
      <c r="G779" s="11">
        <v>14800</v>
      </c>
    </row>
    <row r="780" ht="40" customHeight="1">
      <c r="A780" s="7" t="s">
        <v>514</v>
      </c>
      <c r="B780" s="8" t="s">
        <v>657</v>
      </c>
      <c r="C780" s="8"/>
      <c r="D780" s="7" t="s">
        <v>60</v>
      </c>
      <c r="E780" s="11">
        <v>1</v>
      </c>
      <c r="F780" s="11">
        <v>13282.55</v>
      </c>
      <c r="G780" s="11">
        <v>13282.55</v>
      </c>
    </row>
    <row r="781" ht="40" customHeight="1">
      <c r="A781" s="7" t="s">
        <v>514</v>
      </c>
      <c r="B781" s="8" t="s">
        <v>658</v>
      </c>
      <c r="C781" s="8"/>
      <c r="D781" s="7" t="s">
        <v>60</v>
      </c>
      <c r="E781" s="11">
        <v>12</v>
      </c>
      <c r="F781" s="11">
        <v>2000</v>
      </c>
      <c r="G781" s="11">
        <v>24000</v>
      </c>
    </row>
    <row r="782" ht="40" customHeight="1">
      <c r="A782" s="7" t="s">
        <v>514</v>
      </c>
      <c r="B782" s="8" t="s">
        <v>659</v>
      </c>
      <c r="C782" s="8"/>
      <c r="D782" s="7" t="s">
        <v>60</v>
      </c>
      <c r="E782" s="11">
        <v>12</v>
      </c>
      <c r="F782" s="11">
        <v>9880</v>
      </c>
      <c r="G782" s="11">
        <v>118560</v>
      </c>
    </row>
    <row r="783" ht="40" customHeight="1">
      <c r="A783" s="7" t="s">
        <v>514</v>
      </c>
      <c r="B783" s="8" t="s">
        <v>660</v>
      </c>
      <c r="C783" s="8"/>
      <c r="D783" s="7" t="s">
        <v>60</v>
      </c>
      <c r="E783" s="11">
        <v>12</v>
      </c>
      <c r="F783" s="11">
        <v>3325.484167</v>
      </c>
      <c r="G783" s="11">
        <v>39905.81</v>
      </c>
    </row>
    <row r="784" ht="40" customHeight="1">
      <c r="A784" s="7" t="s">
        <v>514</v>
      </c>
      <c r="B784" s="8" t="s">
        <v>661</v>
      </c>
      <c r="C784" s="8"/>
      <c r="D784" s="7" t="s">
        <v>60</v>
      </c>
      <c r="E784" s="11">
        <v>4</v>
      </c>
      <c r="F784" s="11">
        <v>3900</v>
      </c>
      <c r="G784" s="11">
        <v>15600</v>
      </c>
    </row>
    <row r="785" ht="40" customHeight="1">
      <c r="A785" s="7" t="s">
        <v>514</v>
      </c>
      <c r="B785" s="8" t="s">
        <v>662</v>
      </c>
      <c r="C785" s="8"/>
      <c r="D785" s="7" t="s">
        <v>60</v>
      </c>
      <c r="E785" s="11">
        <v>300</v>
      </c>
      <c r="F785" s="11">
        <v>12322</v>
      </c>
      <c r="G785" s="11">
        <v>3696600</v>
      </c>
    </row>
    <row r="786" ht="40" customHeight="1">
      <c r="A786" s="7" t="s">
        <v>514</v>
      </c>
      <c r="B786" s="8" t="s">
        <v>663</v>
      </c>
      <c r="C786" s="8"/>
      <c r="D786" s="7" t="s">
        <v>60</v>
      </c>
      <c r="E786" s="11">
        <v>5</v>
      </c>
      <c r="F786" s="11">
        <v>10000</v>
      </c>
      <c r="G786" s="11">
        <v>50000</v>
      </c>
    </row>
    <row r="787" ht="25" customHeight="1">
      <c r="A787" s="16" t="s">
        <v>632</v>
      </c>
      <c r="B787" s="16"/>
      <c r="C787" s="16"/>
      <c r="D787" s="16"/>
      <c r="E787" s="13">
        <f>SUBTOTAL(9,E777:E786)</f>
      </c>
      <c r="F787" s="13" t="s">
        <v>419</v>
      </c>
      <c r="G787" s="13">
        <f>SUBTOTAL(9,G777:G786)</f>
      </c>
    </row>
    <row r="788" ht="25" customHeight="1">
      <c r="A788" s="16" t="s">
        <v>633</v>
      </c>
      <c r="B788" s="16"/>
      <c r="C788" s="16"/>
      <c r="D788" s="16"/>
      <c r="E788" s="16"/>
      <c r="F788" s="16"/>
      <c r="G788" s="13">
        <f>SUBTOTAL(9,G777:G787)</f>
      </c>
    </row>
    <row r="789" ht="25" customHeight="1">
</row>
    <row r="790" ht="20" customHeight="1">
      <c r="A790" s="14" t="s">
        <v>498</v>
      </c>
      <c r="B790" s="14"/>
      <c r="C790" s="15" t="s">
        <v>325</v>
      </c>
      <c r="D790" s="15"/>
      <c r="E790" s="15"/>
      <c r="F790" s="15"/>
      <c r="G790" s="15"/>
    </row>
    <row r="791" ht="20" customHeight="1">
      <c r="A791" s="14" t="s">
        <v>499</v>
      </c>
      <c r="B791" s="14"/>
      <c r="C791" s="15" t="s">
        <v>500</v>
      </c>
      <c r="D791" s="15"/>
      <c r="E791" s="15"/>
      <c r="F791" s="15"/>
      <c r="G791" s="15"/>
    </row>
    <row r="792" ht="25" customHeight="1">
      <c r="A792" s="14" t="s">
        <v>501</v>
      </c>
      <c r="B792" s="14"/>
      <c r="C792" s="15" t="s">
        <v>481</v>
      </c>
      <c r="D792" s="15"/>
      <c r="E792" s="15"/>
      <c r="F792" s="15"/>
      <c r="G792" s="15"/>
    </row>
    <row r="793" ht="15" customHeight="1">
</row>
    <row r="794" ht="25" customHeight="1">
      <c r="A794" s="3" t="s">
        <v>664</v>
      </c>
      <c r="B794" s="3"/>
      <c r="C794" s="3"/>
      <c r="D794" s="3"/>
      <c r="E794" s="3"/>
      <c r="F794" s="3"/>
      <c r="G794" s="3"/>
    </row>
    <row r="795" ht="15" customHeight="1">
</row>
    <row r="796" ht="50" customHeight="1">
      <c r="A796" s="7" t="s">
        <v>403</v>
      </c>
      <c r="B796" s="7" t="s">
        <v>594</v>
      </c>
      <c r="C796" s="7"/>
      <c r="D796" s="7" t="s">
        <v>627</v>
      </c>
      <c r="E796" s="7" t="s">
        <v>628</v>
      </c>
      <c r="F796" s="7" t="s">
        <v>629</v>
      </c>
      <c r="G796" s="7" t="s">
        <v>630</v>
      </c>
    </row>
    <row r="797" ht="15" customHeight="1">
      <c r="A797" s="7">
        <v>1</v>
      </c>
      <c r="B797" s="7">
        <v>2</v>
      </c>
      <c r="C797" s="7"/>
      <c r="D797" s="7">
        <v>3</v>
      </c>
      <c r="E797" s="7">
        <v>4</v>
      </c>
      <c r="F797" s="7">
        <v>5</v>
      </c>
      <c r="G797" s="7">
        <v>6</v>
      </c>
    </row>
    <row r="798" ht="20" customHeight="1">
      <c r="A798" s="7" t="s">
        <v>535</v>
      </c>
      <c r="B798" s="8" t="s">
        <v>665</v>
      </c>
      <c r="C798" s="8"/>
      <c r="D798" s="7" t="s">
        <v>60</v>
      </c>
      <c r="E798" s="11">
        <v>4</v>
      </c>
      <c r="F798" s="11">
        <v>20000</v>
      </c>
      <c r="G798" s="11">
        <v>80000</v>
      </c>
    </row>
    <row r="799" ht="25" customHeight="1">
      <c r="A799" s="16" t="s">
        <v>632</v>
      </c>
      <c r="B799" s="16"/>
      <c r="C799" s="16"/>
      <c r="D799" s="16"/>
      <c r="E799" s="13">
        <f>SUBTOTAL(9,E798:E798)</f>
      </c>
      <c r="F799" s="13" t="s">
        <v>419</v>
      </c>
      <c r="G799" s="13">
        <f>SUBTOTAL(9,G798:G798)</f>
      </c>
    </row>
    <row r="800" ht="25" customHeight="1">
      <c r="A800" s="16" t="s">
        <v>633</v>
      </c>
      <c r="B800" s="16"/>
      <c r="C800" s="16"/>
      <c r="D800" s="16"/>
      <c r="E800" s="16"/>
      <c r="F800" s="16"/>
      <c r="G800" s="13">
        <f>SUBTOTAL(9,G798:G799)</f>
      </c>
    </row>
    <row r="801" ht="25" customHeight="1">
</row>
    <row r="802" ht="20" customHeight="1">
      <c r="A802" s="14" t="s">
        <v>498</v>
      </c>
      <c r="B802" s="14"/>
      <c r="C802" s="15" t="s">
        <v>325</v>
      </c>
      <c r="D802" s="15"/>
      <c r="E802" s="15"/>
      <c r="F802" s="15"/>
      <c r="G802" s="15"/>
    </row>
    <row r="803" ht="20" customHeight="1">
      <c r="A803" s="14" t="s">
        <v>499</v>
      </c>
      <c r="B803" s="14"/>
      <c r="C803" s="15" t="s">
        <v>500</v>
      </c>
      <c r="D803" s="15"/>
      <c r="E803" s="15"/>
      <c r="F803" s="15"/>
      <c r="G803" s="15"/>
    </row>
    <row r="804" ht="25" customHeight="1">
      <c r="A804" s="14" t="s">
        <v>501</v>
      </c>
      <c r="B804" s="14"/>
      <c r="C804" s="15" t="s">
        <v>481</v>
      </c>
      <c r="D804" s="15"/>
      <c r="E804" s="15"/>
      <c r="F804" s="15"/>
      <c r="G804" s="15"/>
    </row>
    <row r="805" ht="15" customHeight="1">
</row>
    <row r="806" ht="25" customHeight="1">
      <c r="A806" s="3" t="s">
        <v>666</v>
      </c>
      <c r="B806" s="3"/>
      <c r="C806" s="3"/>
      <c r="D806" s="3"/>
      <c r="E806" s="3"/>
      <c r="F806" s="3"/>
      <c r="G806" s="3"/>
    </row>
    <row r="807" ht="15" customHeight="1">
</row>
    <row r="808" ht="50" customHeight="1">
      <c r="A808" s="7" t="s">
        <v>403</v>
      </c>
      <c r="B808" s="7" t="s">
        <v>594</v>
      </c>
      <c r="C808" s="7"/>
      <c r="D808" s="7" t="s">
        <v>627</v>
      </c>
      <c r="E808" s="7" t="s">
        <v>628</v>
      </c>
      <c r="F808" s="7" t="s">
        <v>629</v>
      </c>
      <c r="G808" s="7" t="s">
        <v>630</v>
      </c>
    </row>
    <row r="809" ht="15" customHeight="1">
      <c r="A809" s="7">
        <v>1</v>
      </c>
      <c r="B809" s="7">
        <v>2</v>
      </c>
      <c r="C809" s="7"/>
      <c r="D809" s="7">
        <v>3</v>
      </c>
      <c r="E809" s="7">
        <v>4</v>
      </c>
      <c r="F809" s="7">
        <v>5</v>
      </c>
      <c r="G809" s="7">
        <v>6</v>
      </c>
    </row>
    <row r="810" ht="40" customHeight="1">
      <c r="A810" s="7" t="s">
        <v>539</v>
      </c>
      <c r="B810" s="8" t="s">
        <v>667</v>
      </c>
      <c r="C810" s="8"/>
      <c r="D810" s="7" t="s">
        <v>60</v>
      </c>
      <c r="E810" s="11">
        <v>2</v>
      </c>
      <c r="F810" s="11">
        <v>50000</v>
      </c>
      <c r="G810" s="11">
        <v>100000</v>
      </c>
    </row>
    <row r="811" ht="40" customHeight="1">
      <c r="A811" s="7" t="s">
        <v>539</v>
      </c>
      <c r="B811" s="8" t="s">
        <v>668</v>
      </c>
      <c r="C811" s="8"/>
      <c r="D811" s="7" t="s">
        <v>60</v>
      </c>
      <c r="E811" s="11">
        <v>1</v>
      </c>
      <c r="F811" s="11">
        <v>54550</v>
      </c>
      <c r="G811" s="11">
        <v>54550</v>
      </c>
    </row>
    <row r="812" ht="40" customHeight="1">
      <c r="A812" s="7" t="s">
        <v>539</v>
      </c>
      <c r="B812" s="8" t="s">
        <v>669</v>
      </c>
      <c r="C812" s="8"/>
      <c r="D812" s="7" t="s">
        <v>60</v>
      </c>
      <c r="E812" s="11">
        <v>12</v>
      </c>
      <c r="F812" s="11">
        <v>9900</v>
      </c>
      <c r="G812" s="11">
        <v>118800</v>
      </c>
    </row>
    <row r="813" ht="40" customHeight="1">
      <c r="A813" s="7" t="s">
        <v>539</v>
      </c>
      <c r="B813" s="8" t="s">
        <v>670</v>
      </c>
      <c r="C813" s="8"/>
      <c r="D813" s="7" t="s">
        <v>60</v>
      </c>
      <c r="E813" s="11">
        <v>1</v>
      </c>
      <c r="F813" s="11">
        <v>12000</v>
      </c>
      <c r="G813" s="11">
        <v>12000</v>
      </c>
    </row>
    <row r="814" ht="40" customHeight="1">
      <c r="A814" s="7" t="s">
        <v>539</v>
      </c>
      <c r="B814" s="8" t="s">
        <v>671</v>
      </c>
      <c r="C814" s="8"/>
      <c r="D814" s="7" t="s">
        <v>60</v>
      </c>
      <c r="E814" s="11">
        <v>1</v>
      </c>
      <c r="F814" s="11">
        <v>9650</v>
      </c>
      <c r="G814" s="11">
        <v>9650</v>
      </c>
    </row>
    <row r="815" ht="40" customHeight="1">
      <c r="A815" s="7" t="s">
        <v>539</v>
      </c>
      <c r="B815" s="8" t="s">
        <v>672</v>
      </c>
      <c r="C815" s="8"/>
      <c r="D815" s="7" t="s">
        <v>60</v>
      </c>
      <c r="E815" s="11">
        <v>15</v>
      </c>
      <c r="F815" s="11">
        <v>5000</v>
      </c>
      <c r="G815" s="11">
        <v>75000</v>
      </c>
    </row>
    <row r="816" ht="25" customHeight="1">
      <c r="A816" s="16" t="s">
        <v>632</v>
      </c>
      <c r="B816" s="16"/>
      <c r="C816" s="16"/>
      <c r="D816" s="16"/>
      <c r="E816" s="13">
        <f>SUBTOTAL(9,E810:E815)</f>
      </c>
      <c r="F816" s="13" t="s">
        <v>419</v>
      </c>
      <c r="G816" s="13">
        <f>SUBTOTAL(9,G810:G815)</f>
      </c>
    </row>
    <row r="817" ht="25" customHeight="1">
      <c r="A817" s="16" t="s">
        <v>633</v>
      </c>
      <c r="B817" s="16"/>
      <c r="C817" s="16"/>
      <c r="D817" s="16"/>
      <c r="E817" s="16"/>
      <c r="F817" s="16"/>
      <c r="G817" s="13">
        <f>SUBTOTAL(9,G810:G816)</f>
      </c>
    </row>
    <row r="818" ht="25" customHeight="1">
</row>
    <row r="819" ht="20" customHeight="1">
      <c r="A819" s="14" t="s">
        <v>498</v>
      </c>
      <c r="B819" s="14"/>
      <c r="C819" s="15" t="s">
        <v>325</v>
      </c>
      <c r="D819" s="15"/>
      <c r="E819" s="15"/>
      <c r="F819" s="15"/>
      <c r="G819" s="15"/>
    </row>
    <row r="820" ht="20" customHeight="1">
      <c r="A820" s="14" t="s">
        <v>499</v>
      </c>
      <c r="B820" s="14"/>
      <c r="C820" s="15" t="s">
        <v>500</v>
      </c>
      <c r="D820" s="15"/>
      <c r="E820" s="15"/>
      <c r="F820" s="15"/>
      <c r="G820" s="15"/>
    </row>
    <row r="821" ht="25" customHeight="1">
      <c r="A821" s="14" t="s">
        <v>501</v>
      </c>
      <c r="B821" s="14"/>
      <c r="C821" s="15" t="s">
        <v>481</v>
      </c>
      <c r="D821" s="15"/>
      <c r="E821" s="15"/>
      <c r="F821" s="15"/>
      <c r="G821" s="15"/>
    </row>
    <row r="822" ht="15" customHeight="1">
</row>
    <row r="823" ht="25" customHeight="1">
      <c r="A823" s="3" t="s">
        <v>673</v>
      </c>
      <c r="B823" s="3"/>
      <c r="C823" s="3"/>
      <c r="D823" s="3"/>
      <c r="E823" s="3"/>
      <c r="F823" s="3"/>
      <c r="G823" s="3"/>
    </row>
    <row r="824" ht="15" customHeight="1">
</row>
    <row r="825" ht="50" customHeight="1">
      <c r="A825" s="7" t="s">
        <v>403</v>
      </c>
      <c r="B825" s="7" t="s">
        <v>594</v>
      </c>
      <c r="C825" s="7"/>
      <c r="D825" s="7" t="s">
        <v>627</v>
      </c>
      <c r="E825" s="7" t="s">
        <v>628</v>
      </c>
      <c r="F825" s="7" t="s">
        <v>629</v>
      </c>
      <c r="G825" s="7" t="s">
        <v>630</v>
      </c>
    </row>
    <row r="826" ht="15" customHeight="1">
      <c r="A826" s="7">
        <v>1</v>
      </c>
      <c r="B826" s="7">
        <v>2</v>
      </c>
      <c r="C826" s="7"/>
      <c r="D826" s="7">
        <v>3</v>
      </c>
      <c r="E826" s="7">
        <v>4</v>
      </c>
      <c r="F826" s="7">
        <v>5</v>
      </c>
      <c r="G826" s="7">
        <v>6</v>
      </c>
    </row>
    <row r="827" ht="20" customHeight="1">
      <c r="A827" s="7" t="s">
        <v>411</v>
      </c>
      <c r="B827" s="8" t="s">
        <v>674</v>
      </c>
      <c r="C827" s="8"/>
      <c r="D827" s="7" t="s">
        <v>60</v>
      </c>
      <c r="E827" s="11">
        <v>3378.37839</v>
      </c>
      <c r="F827" s="11">
        <v>59.2</v>
      </c>
      <c r="G827" s="11">
        <v>200000</v>
      </c>
    </row>
    <row r="828" ht="25" customHeight="1">
      <c r="A828" s="16" t="s">
        <v>632</v>
      </c>
      <c r="B828" s="16"/>
      <c r="C828" s="16"/>
      <c r="D828" s="16"/>
      <c r="E828" s="13">
        <f>SUBTOTAL(9,E827:E827)</f>
      </c>
      <c r="F828" s="13" t="s">
        <v>419</v>
      </c>
      <c r="G828" s="13">
        <f>SUBTOTAL(9,G827:G827)</f>
      </c>
    </row>
    <row r="829" ht="25" customHeight="1">
      <c r="A829" s="16" t="s">
        <v>633</v>
      </c>
      <c r="B829" s="16"/>
      <c r="C829" s="16"/>
      <c r="D829" s="16"/>
      <c r="E829" s="16"/>
      <c r="F829" s="16"/>
      <c r="G829" s="13">
        <f>SUBTOTAL(9,G827:G828)</f>
      </c>
    </row>
    <row r="830" ht="25" customHeight="1">
</row>
    <row r="831" ht="20" customHeight="1">
      <c r="A831" s="14" t="s">
        <v>498</v>
      </c>
      <c r="B831" s="14"/>
      <c r="C831" s="15" t="s">
        <v>325</v>
      </c>
      <c r="D831" s="15"/>
      <c r="E831" s="15"/>
      <c r="F831" s="15"/>
      <c r="G831" s="15"/>
    </row>
    <row r="832" ht="20" customHeight="1">
      <c r="A832" s="14" t="s">
        <v>499</v>
      </c>
      <c r="B832" s="14"/>
      <c r="C832" s="15" t="s">
        <v>500</v>
      </c>
      <c r="D832" s="15"/>
      <c r="E832" s="15"/>
      <c r="F832" s="15"/>
      <c r="G832" s="15"/>
    </row>
    <row r="833" ht="25" customHeight="1">
      <c r="A833" s="14" t="s">
        <v>501</v>
      </c>
      <c r="B833" s="14"/>
      <c r="C833" s="15" t="s">
        <v>481</v>
      </c>
      <c r="D833" s="15"/>
      <c r="E833" s="15"/>
      <c r="F833" s="15"/>
      <c r="G833" s="15"/>
    </row>
    <row r="834" ht="15" customHeight="1">
</row>
    <row r="835" ht="25" customHeight="1">
      <c r="A835" s="3" t="s">
        <v>675</v>
      </c>
      <c r="B835" s="3"/>
      <c r="C835" s="3"/>
      <c r="D835" s="3"/>
      <c r="E835" s="3"/>
      <c r="F835" s="3"/>
      <c r="G835" s="3"/>
    </row>
    <row r="836" ht="15" customHeight="1">
</row>
    <row r="837" ht="50" customHeight="1">
      <c r="A837" s="7" t="s">
        <v>403</v>
      </c>
      <c r="B837" s="7" t="s">
        <v>594</v>
      </c>
      <c r="C837" s="7"/>
      <c r="D837" s="7" t="s">
        <v>627</v>
      </c>
      <c r="E837" s="7" t="s">
        <v>628</v>
      </c>
      <c r="F837" s="7" t="s">
        <v>629</v>
      </c>
      <c r="G837" s="7" t="s">
        <v>630</v>
      </c>
    </row>
    <row r="838" ht="15" customHeight="1">
      <c r="A838" s="7">
        <v>1</v>
      </c>
      <c r="B838" s="7">
        <v>2</v>
      </c>
      <c r="C838" s="7"/>
      <c r="D838" s="7">
        <v>3</v>
      </c>
      <c r="E838" s="7">
        <v>4</v>
      </c>
      <c r="F838" s="7">
        <v>5</v>
      </c>
      <c r="G838" s="7">
        <v>6</v>
      </c>
    </row>
    <row r="839" ht="40" customHeight="1">
      <c r="A839" s="7" t="s">
        <v>409</v>
      </c>
      <c r="B839" s="8" t="s">
        <v>676</v>
      </c>
      <c r="C839" s="8"/>
      <c r="D839" s="7" t="s">
        <v>60</v>
      </c>
      <c r="E839" s="11">
        <v>4</v>
      </c>
      <c r="F839" s="11">
        <v>2500</v>
      </c>
      <c r="G839" s="11">
        <v>10000</v>
      </c>
    </row>
    <row r="840" ht="25" customHeight="1">
      <c r="A840" s="16" t="s">
        <v>632</v>
      </c>
      <c r="B840" s="16"/>
      <c r="C840" s="16"/>
      <c r="D840" s="16"/>
      <c r="E840" s="13">
        <f>SUBTOTAL(9,E839:E839)</f>
      </c>
      <c r="F840" s="13" t="s">
        <v>419</v>
      </c>
      <c r="G840" s="13">
        <f>SUBTOTAL(9,G839:G839)</f>
      </c>
    </row>
    <row r="841" ht="25" customHeight="1">
      <c r="A841" s="16" t="s">
        <v>633</v>
      </c>
      <c r="B841" s="16"/>
      <c r="C841" s="16"/>
      <c r="D841" s="16"/>
      <c r="E841" s="16"/>
      <c r="F841" s="16"/>
      <c r="G841" s="13">
        <f>SUBTOTAL(9,G839:G840)</f>
      </c>
    </row>
    <row r="842" ht="25" customHeight="1">
</row>
    <row r="843" ht="20" customHeight="1">
      <c r="A843" s="14" t="s">
        <v>498</v>
      </c>
      <c r="B843" s="14"/>
      <c r="C843" s="15" t="s">
        <v>325</v>
      </c>
      <c r="D843" s="15"/>
      <c r="E843" s="15"/>
      <c r="F843" s="15"/>
      <c r="G843" s="15"/>
    </row>
    <row r="844" ht="20" customHeight="1">
      <c r="A844" s="14" t="s">
        <v>499</v>
      </c>
      <c r="B844" s="14"/>
      <c r="C844" s="15" t="s">
        <v>500</v>
      </c>
      <c r="D844" s="15"/>
      <c r="E844" s="15"/>
      <c r="F844" s="15"/>
      <c r="G844" s="15"/>
    </row>
    <row r="845" ht="25" customHeight="1">
      <c r="A845" s="14" t="s">
        <v>501</v>
      </c>
      <c r="B845" s="14"/>
      <c r="C845" s="15" t="s">
        <v>481</v>
      </c>
      <c r="D845" s="15"/>
      <c r="E845" s="15"/>
      <c r="F845" s="15"/>
      <c r="G845" s="15"/>
    </row>
    <row r="846" ht="15" customHeight="1">
</row>
    <row r="847" ht="25" customHeight="1">
      <c r="A847" s="3" t="s">
        <v>677</v>
      </c>
      <c r="B847" s="3"/>
      <c r="C847" s="3"/>
      <c r="D847" s="3"/>
      <c r="E847" s="3"/>
      <c r="F847" s="3"/>
      <c r="G847" s="3"/>
    </row>
    <row r="848" ht="15" customHeight="1">
</row>
    <row r="849" ht="50" customHeight="1">
      <c r="A849" s="7" t="s">
        <v>403</v>
      </c>
      <c r="B849" s="7" t="s">
        <v>594</v>
      </c>
      <c r="C849" s="7"/>
      <c r="D849" s="7" t="s">
        <v>627</v>
      </c>
      <c r="E849" s="7" t="s">
        <v>628</v>
      </c>
      <c r="F849" s="7" t="s">
        <v>629</v>
      </c>
      <c r="G849" s="7" t="s">
        <v>630</v>
      </c>
    </row>
    <row r="850" ht="15" customHeight="1">
      <c r="A850" s="7">
        <v>1</v>
      </c>
      <c r="B850" s="7">
        <v>2</v>
      </c>
      <c r="C850" s="7"/>
      <c r="D850" s="7">
        <v>3</v>
      </c>
      <c r="E850" s="7">
        <v>4</v>
      </c>
      <c r="F850" s="7">
        <v>5</v>
      </c>
      <c r="G850" s="7">
        <v>6</v>
      </c>
    </row>
    <row r="851" ht="40" customHeight="1">
      <c r="A851" s="7" t="s">
        <v>513</v>
      </c>
      <c r="B851" s="8" t="s">
        <v>678</v>
      </c>
      <c r="C851" s="8"/>
      <c r="D851" s="7" t="s">
        <v>60</v>
      </c>
      <c r="E851" s="11">
        <v>10</v>
      </c>
      <c r="F851" s="11">
        <v>3000</v>
      </c>
      <c r="G851" s="11">
        <v>30000</v>
      </c>
    </row>
    <row r="852" ht="25" customHeight="1">
      <c r="A852" s="16" t="s">
        <v>632</v>
      </c>
      <c r="B852" s="16"/>
      <c r="C852" s="16"/>
      <c r="D852" s="16"/>
      <c r="E852" s="13">
        <f>SUBTOTAL(9,E851:E851)</f>
      </c>
      <c r="F852" s="13" t="s">
        <v>419</v>
      </c>
      <c r="G852" s="13">
        <f>SUBTOTAL(9,G851:G851)</f>
      </c>
    </row>
    <row r="853" ht="25" customHeight="1">
      <c r="A853" s="16" t="s">
        <v>633</v>
      </c>
      <c r="B853" s="16"/>
      <c r="C853" s="16"/>
      <c r="D853" s="16"/>
      <c r="E853" s="16"/>
      <c r="F853" s="16"/>
      <c r="G853" s="13">
        <f>SUBTOTAL(9,G851:G852)</f>
      </c>
    </row>
    <row r="854" ht="25" customHeight="1">
</row>
    <row r="855" ht="20" customHeight="1">
      <c r="A855" s="14" t="s">
        <v>498</v>
      </c>
      <c r="B855" s="14"/>
      <c r="C855" s="15" t="s">
        <v>325</v>
      </c>
      <c r="D855" s="15"/>
      <c r="E855" s="15"/>
      <c r="F855" s="15"/>
      <c r="G855" s="15"/>
    </row>
    <row r="856" ht="20" customHeight="1">
      <c r="A856" s="14" t="s">
        <v>499</v>
      </c>
      <c r="B856" s="14"/>
      <c r="C856" s="15" t="s">
        <v>500</v>
      </c>
      <c r="D856" s="15"/>
      <c r="E856" s="15"/>
      <c r="F856" s="15"/>
      <c r="G856" s="15"/>
    </row>
    <row r="857" ht="25" customHeight="1">
      <c r="A857" s="14" t="s">
        <v>501</v>
      </c>
      <c r="B857" s="14"/>
      <c r="C857" s="15" t="s">
        <v>481</v>
      </c>
      <c r="D857" s="15"/>
      <c r="E857" s="15"/>
      <c r="F857" s="15"/>
      <c r="G857" s="15"/>
    </row>
    <row r="858" ht="15" customHeight="1">
</row>
    <row r="859" ht="25" customHeight="1">
      <c r="A859" s="3" t="s">
        <v>679</v>
      </c>
      <c r="B859" s="3"/>
      <c r="C859" s="3"/>
      <c r="D859" s="3"/>
      <c r="E859" s="3"/>
      <c r="F859" s="3"/>
      <c r="G859" s="3"/>
    </row>
    <row r="860" ht="15" customHeight="1">
</row>
    <row r="861" ht="50" customHeight="1">
      <c r="A861" s="7" t="s">
        <v>403</v>
      </c>
      <c r="B861" s="7" t="s">
        <v>594</v>
      </c>
      <c r="C861" s="7"/>
      <c r="D861" s="7" t="s">
        <v>627</v>
      </c>
      <c r="E861" s="7" t="s">
        <v>628</v>
      </c>
      <c r="F861" s="7" t="s">
        <v>629</v>
      </c>
      <c r="G861" s="7" t="s">
        <v>630</v>
      </c>
    </row>
    <row r="862" ht="15" customHeight="1">
      <c r="A862" s="7">
        <v>1</v>
      </c>
      <c r="B862" s="7">
        <v>2</v>
      </c>
      <c r="C862" s="7"/>
      <c r="D862" s="7">
        <v>3</v>
      </c>
      <c r="E862" s="7">
        <v>4</v>
      </c>
      <c r="F862" s="7">
        <v>5</v>
      </c>
      <c r="G862" s="7">
        <v>6</v>
      </c>
    </row>
    <row r="863" ht="40" customHeight="1">
      <c r="A863" s="7" t="s">
        <v>414</v>
      </c>
      <c r="B863" s="8" t="s">
        <v>680</v>
      </c>
      <c r="C863" s="8"/>
      <c r="D863" s="7" t="s">
        <v>60</v>
      </c>
      <c r="E863" s="11">
        <v>6</v>
      </c>
      <c r="F863" s="11">
        <v>7000</v>
      </c>
      <c r="G863" s="11">
        <v>42000</v>
      </c>
    </row>
    <row r="864" ht="40" customHeight="1">
      <c r="A864" s="7" t="s">
        <v>414</v>
      </c>
      <c r="B864" s="8" t="s">
        <v>681</v>
      </c>
      <c r="C864" s="8"/>
      <c r="D864" s="7" t="s">
        <v>60</v>
      </c>
      <c r="E864" s="11">
        <v>5</v>
      </c>
      <c r="F864" s="11">
        <v>200</v>
      </c>
      <c r="G864" s="11">
        <v>1000</v>
      </c>
    </row>
    <row r="865" ht="40" customHeight="1">
      <c r="A865" s="7" t="s">
        <v>414</v>
      </c>
      <c r="B865" s="8" t="s">
        <v>682</v>
      </c>
      <c r="C865" s="8"/>
      <c r="D865" s="7" t="s">
        <v>60</v>
      </c>
      <c r="E865" s="11">
        <v>2</v>
      </c>
      <c r="F865" s="11">
        <v>11500</v>
      </c>
      <c r="G865" s="11">
        <v>23000</v>
      </c>
    </row>
    <row r="866" ht="40" customHeight="1">
      <c r="A866" s="7" t="s">
        <v>414</v>
      </c>
      <c r="B866" s="8" t="s">
        <v>683</v>
      </c>
      <c r="C866" s="8"/>
      <c r="D866" s="7" t="s">
        <v>60</v>
      </c>
      <c r="E866" s="11">
        <v>5</v>
      </c>
      <c r="F866" s="11">
        <v>500</v>
      </c>
      <c r="G866" s="11">
        <v>2500</v>
      </c>
    </row>
    <row r="867" ht="40" customHeight="1">
      <c r="A867" s="7" t="s">
        <v>414</v>
      </c>
      <c r="B867" s="8" t="s">
        <v>684</v>
      </c>
      <c r="C867" s="8"/>
      <c r="D867" s="7" t="s">
        <v>60</v>
      </c>
      <c r="E867" s="11">
        <v>6</v>
      </c>
      <c r="F867" s="11">
        <v>1400</v>
      </c>
      <c r="G867" s="11">
        <v>8400</v>
      </c>
    </row>
    <row r="868" ht="40" customHeight="1">
      <c r="A868" s="7" t="s">
        <v>414</v>
      </c>
      <c r="B868" s="8" t="s">
        <v>685</v>
      </c>
      <c r="C868" s="8"/>
      <c r="D868" s="7" t="s">
        <v>60</v>
      </c>
      <c r="E868" s="11">
        <v>10</v>
      </c>
      <c r="F868" s="11">
        <v>2850</v>
      </c>
      <c r="G868" s="11">
        <v>28500</v>
      </c>
    </row>
    <row r="869" ht="40" customHeight="1">
      <c r="A869" s="7" t="s">
        <v>414</v>
      </c>
      <c r="B869" s="8" t="s">
        <v>686</v>
      </c>
      <c r="C869" s="8"/>
      <c r="D869" s="7" t="s">
        <v>60</v>
      </c>
      <c r="E869" s="11">
        <v>6</v>
      </c>
      <c r="F869" s="11">
        <v>8000</v>
      </c>
      <c r="G869" s="11">
        <v>48000</v>
      </c>
    </row>
    <row r="870" ht="40" customHeight="1">
      <c r="A870" s="7" t="s">
        <v>414</v>
      </c>
      <c r="B870" s="8" t="s">
        <v>687</v>
      </c>
      <c r="C870" s="8"/>
      <c r="D870" s="7" t="s">
        <v>60</v>
      </c>
      <c r="E870" s="11">
        <v>80</v>
      </c>
      <c r="F870" s="11">
        <v>100</v>
      </c>
      <c r="G870" s="11">
        <v>8000</v>
      </c>
    </row>
    <row r="871" ht="40" customHeight="1">
      <c r="A871" s="7" t="s">
        <v>414</v>
      </c>
      <c r="B871" s="8" t="s">
        <v>688</v>
      </c>
      <c r="C871" s="8"/>
      <c r="D871" s="7" t="s">
        <v>60</v>
      </c>
      <c r="E871" s="11">
        <v>5</v>
      </c>
      <c r="F871" s="11">
        <v>5500</v>
      </c>
      <c r="G871" s="11">
        <v>27500</v>
      </c>
    </row>
    <row r="872" ht="40" customHeight="1">
      <c r="A872" s="7" t="s">
        <v>414</v>
      </c>
      <c r="B872" s="8" t="s">
        <v>689</v>
      </c>
      <c r="C872" s="8"/>
      <c r="D872" s="7" t="s">
        <v>60</v>
      </c>
      <c r="E872" s="11">
        <v>230</v>
      </c>
      <c r="F872" s="11">
        <v>70</v>
      </c>
      <c r="G872" s="11">
        <v>16100</v>
      </c>
    </row>
    <row r="873" ht="40" customHeight="1">
      <c r="A873" s="7" t="s">
        <v>414</v>
      </c>
      <c r="B873" s="8" t="s">
        <v>690</v>
      </c>
      <c r="C873" s="8"/>
      <c r="D873" s="7" t="s">
        <v>60</v>
      </c>
      <c r="E873" s="11">
        <v>10</v>
      </c>
      <c r="F873" s="11">
        <v>3000</v>
      </c>
      <c r="G873" s="11">
        <v>30000</v>
      </c>
    </row>
    <row r="874" ht="25" customHeight="1">
      <c r="A874" s="16" t="s">
        <v>632</v>
      </c>
      <c r="B874" s="16"/>
      <c r="C874" s="16"/>
      <c r="D874" s="16"/>
      <c r="E874" s="13">
        <f>SUBTOTAL(9,E863:E873)</f>
      </c>
      <c r="F874" s="13" t="s">
        <v>419</v>
      </c>
      <c r="G874" s="13">
        <f>SUBTOTAL(9,G863:G873)</f>
      </c>
    </row>
    <row r="875" ht="25" customHeight="1">
      <c r="A875" s="16" t="s">
        <v>633</v>
      </c>
      <c r="B875" s="16"/>
      <c r="C875" s="16"/>
      <c r="D875" s="16"/>
      <c r="E875" s="16"/>
      <c r="F875" s="16"/>
      <c r="G875" s="13">
        <f>SUBTOTAL(9,G863:G874)</f>
      </c>
    </row>
    <row r="876" ht="25" customHeight="1">
</row>
    <row r="877" ht="20" customHeight="1">
      <c r="A877" s="14" t="s">
        <v>498</v>
      </c>
      <c r="B877" s="14"/>
      <c r="C877" s="15" t="s">
        <v>325</v>
      </c>
      <c r="D877" s="15"/>
      <c r="E877" s="15"/>
      <c r="F877" s="15"/>
      <c r="G877" s="15"/>
    </row>
    <row r="878" ht="20" customHeight="1">
      <c r="A878" s="14" t="s">
        <v>499</v>
      </c>
      <c r="B878" s="14"/>
      <c r="C878" s="15" t="s">
        <v>500</v>
      </c>
      <c r="D878" s="15"/>
      <c r="E878" s="15"/>
      <c r="F878" s="15"/>
      <c r="G878" s="15"/>
    </row>
    <row r="879" ht="25" customHeight="1">
      <c r="A879" s="14" t="s">
        <v>501</v>
      </c>
      <c r="B879" s="14"/>
      <c r="C879" s="15" t="s">
        <v>481</v>
      </c>
      <c r="D879" s="15"/>
      <c r="E879" s="15"/>
      <c r="F879" s="15"/>
      <c r="G879" s="15"/>
    </row>
    <row r="880" ht="15" customHeight="1">
</row>
    <row r="881" ht="25" customHeight="1">
      <c r="A881" s="3" t="s">
        <v>691</v>
      </c>
      <c r="B881" s="3"/>
      <c r="C881" s="3"/>
      <c r="D881" s="3"/>
      <c r="E881" s="3"/>
      <c r="F881" s="3"/>
      <c r="G881" s="3"/>
    </row>
    <row r="882" ht="15" customHeight="1">
</row>
    <row r="883" ht="50" customHeight="1">
      <c r="A883" s="7" t="s">
        <v>403</v>
      </c>
      <c r="B883" s="7" t="s">
        <v>594</v>
      </c>
      <c r="C883" s="7"/>
      <c r="D883" s="7" t="s">
        <v>627</v>
      </c>
      <c r="E883" s="7" t="s">
        <v>628</v>
      </c>
      <c r="F883" s="7" t="s">
        <v>629</v>
      </c>
      <c r="G883" s="7" t="s">
        <v>630</v>
      </c>
    </row>
    <row r="884" ht="15" customHeight="1">
      <c r="A884" s="7">
        <v>1</v>
      </c>
      <c r="B884" s="7">
        <v>2</v>
      </c>
      <c r="C884" s="7"/>
      <c r="D884" s="7">
        <v>3</v>
      </c>
      <c r="E884" s="7">
        <v>4</v>
      </c>
      <c r="F884" s="7">
        <v>5</v>
      </c>
      <c r="G884" s="7">
        <v>6</v>
      </c>
    </row>
    <row r="885" ht="40" customHeight="1">
      <c r="A885" s="7" t="s">
        <v>531</v>
      </c>
      <c r="B885" s="8" t="s">
        <v>692</v>
      </c>
      <c r="C885" s="8"/>
      <c r="D885" s="7" t="s">
        <v>60</v>
      </c>
      <c r="E885" s="11">
        <v>50</v>
      </c>
      <c r="F885" s="11">
        <v>350</v>
      </c>
      <c r="G885" s="11">
        <v>17500</v>
      </c>
    </row>
    <row r="886" ht="40" customHeight="1">
      <c r="A886" s="7" t="s">
        <v>531</v>
      </c>
      <c r="B886" s="8" t="s">
        <v>693</v>
      </c>
      <c r="C886" s="8"/>
      <c r="D886" s="7" t="s">
        <v>60</v>
      </c>
      <c r="E886" s="11">
        <v>30</v>
      </c>
      <c r="F886" s="11">
        <v>900</v>
      </c>
      <c r="G886" s="11">
        <v>27000</v>
      </c>
    </row>
    <row r="887" ht="40" customHeight="1">
      <c r="A887" s="7" t="s">
        <v>531</v>
      </c>
      <c r="B887" s="8" t="s">
        <v>695</v>
      </c>
      <c r="C887" s="8"/>
      <c r="D887" s="7" t="s">
        <v>60</v>
      </c>
      <c r="E887" s="11">
        <v>10</v>
      </c>
      <c r="F887" s="11">
        <v>1500</v>
      </c>
      <c r="G887" s="11">
        <v>15000</v>
      </c>
    </row>
    <row r="888" ht="40" customHeight="1">
      <c r="A888" s="7" t="s">
        <v>531</v>
      </c>
      <c r="B888" s="8" t="s">
        <v>696</v>
      </c>
      <c r="C888" s="8"/>
      <c r="D888" s="7" t="s">
        <v>60</v>
      </c>
      <c r="E888" s="11">
        <v>10</v>
      </c>
      <c r="F888" s="11">
        <v>100</v>
      </c>
      <c r="G888" s="11">
        <v>1000</v>
      </c>
    </row>
    <row r="889" ht="40" customHeight="1">
      <c r="A889" s="7" t="s">
        <v>531</v>
      </c>
      <c r="B889" s="8" t="s">
        <v>697</v>
      </c>
      <c r="C889" s="8"/>
      <c r="D889" s="7" t="s">
        <v>60</v>
      </c>
      <c r="E889" s="11">
        <v>150</v>
      </c>
      <c r="F889" s="11">
        <v>30</v>
      </c>
      <c r="G889" s="11">
        <v>4500</v>
      </c>
    </row>
    <row r="890" ht="40" customHeight="1">
      <c r="A890" s="7" t="s">
        <v>531</v>
      </c>
      <c r="B890" s="8" t="s">
        <v>694</v>
      </c>
      <c r="C890" s="8"/>
      <c r="D890" s="7" t="s">
        <v>60</v>
      </c>
      <c r="E890" s="11">
        <v>1</v>
      </c>
      <c r="F890" s="11">
        <v>5000</v>
      </c>
      <c r="G890" s="11">
        <v>5000</v>
      </c>
    </row>
    <row r="891" ht="25" customHeight="1">
      <c r="A891" s="16" t="s">
        <v>632</v>
      </c>
      <c r="B891" s="16"/>
      <c r="C891" s="16"/>
      <c r="D891" s="16"/>
      <c r="E891" s="13">
        <f>SUBTOTAL(9,E885:E890)</f>
      </c>
      <c r="F891" s="13" t="s">
        <v>419</v>
      </c>
      <c r="G891" s="13">
        <f>SUBTOTAL(9,G885:G890)</f>
      </c>
    </row>
    <row r="892" ht="25" customHeight="1">
      <c r="A892" s="16" t="s">
        <v>633</v>
      </c>
      <c r="B892" s="16"/>
      <c r="C892" s="16"/>
      <c r="D892" s="16"/>
      <c r="E892" s="16"/>
      <c r="F892" s="16"/>
      <c r="G892" s="13">
        <f>SUBTOTAL(9,G885:G891)</f>
      </c>
    </row>
    <row r="893" ht="25" customHeight="1">
</row>
    <row r="894" ht="20" customHeight="1">
      <c r="A894" s="14" t="s">
        <v>498</v>
      </c>
      <c r="B894" s="14"/>
      <c r="C894" s="15" t="s">
        <v>325</v>
      </c>
      <c r="D894" s="15"/>
      <c r="E894" s="15"/>
      <c r="F894" s="15"/>
      <c r="G894" s="15"/>
    </row>
    <row r="895" ht="20" customHeight="1">
      <c r="A895" s="14" t="s">
        <v>499</v>
      </c>
      <c r="B895" s="14"/>
      <c r="C895" s="15" t="s">
        <v>520</v>
      </c>
      <c r="D895" s="15"/>
      <c r="E895" s="15"/>
      <c r="F895" s="15"/>
      <c r="G895" s="15"/>
    </row>
    <row r="896" ht="25" customHeight="1">
      <c r="A896" s="14" t="s">
        <v>501</v>
      </c>
      <c r="B896" s="14"/>
      <c r="C896" s="15" t="s">
        <v>481</v>
      </c>
      <c r="D896" s="15"/>
      <c r="E896" s="15"/>
      <c r="F896" s="15"/>
      <c r="G896" s="15"/>
    </row>
    <row r="897" ht="15" customHeight="1">
</row>
    <row r="898" ht="25" customHeight="1">
      <c r="A898" s="3" t="s">
        <v>634</v>
      </c>
      <c r="B898" s="3"/>
      <c r="C898" s="3"/>
      <c r="D898" s="3"/>
      <c r="E898" s="3"/>
      <c r="F898" s="3"/>
      <c r="G898" s="3"/>
    </row>
    <row r="899" ht="15" customHeight="1">
</row>
    <row r="900" ht="50" customHeight="1">
      <c r="A900" s="7" t="s">
        <v>403</v>
      </c>
      <c r="B900" s="7" t="s">
        <v>594</v>
      </c>
      <c r="C900" s="7"/>
      <c r="D900" s="7" t="s">
        <v>627</v>
      </c>
      <c r="E900" s="7" t="s">
        <v>628</v>
      </c>
      <c r="F900" s="7" t="s">
        <v>629</v>
      </c>
      <c r="G900" s="7" t="s">
        <v>630</v>
      </c>
    </row>
    <row r="901" ht="15" customHeight="1">
      <c r="A901" s="7">
        <v>1</v>
      </c>
      <c r="B901" s="7">
        <v>2</v>
      </c>
      <c r="C901" s="7"/>
      <c r="D901" s="7">
        <v>3</v>
      </c>
      <c r="E901" s="7">
        <v>4</v>
      </c>
      <c r="F901" s="7">
        <v>5</v>
      </c>
      <c r="G901" s="7">
        <v>6</v>
      </c>
    </row>
    <row r="902" ht="40" customHeight="1">
      <c r="A902" s="7" t="s">
        <v>410</v>
      </c>
      <c r="B902" s="8" t="s">
        <v>699</v>
      </c>
      <c r="C902" s="8"/>
      <c r="D902" s="7" t="s">
        <v>60</v>
      </c>
      <c r="E902" s="11">
        <v>12</v>
      </c>
      <c r="F902" s="11">
        <v>7800</v>
      </c>
      <c r="G902" s="11">
        <v>93600</v>
      </c>
    </row>
    <row r="903" ht="60" customHeight="1">
      <c r="A903" s="7" t="s">
        <v>410</v>
      </c>
      <c r="B903" s="8" t="s">
        <v>700</v>
      </c>
      <c r="C903" s="8"/>
      <c r="D903" s="7" t="s">
        <v>60</v>
      </c>
      <c r="E903" s="11">
        <v>12</v>
      </c>
      <c r="F903" s="11">
        <v>6000</v>
      </c>
      <c r="G903" s="11">
        <v>72000</v>
      </c>
    </row>
    <row r="904" ht="40" customHeight="1">
      <c r="A904" s="7" t="s">
        <v>410</v>
      </c>
      <c r="B904" s="8" t="s">
        <v>701</v>
      </c>
      <c r="C904" s="8"/>
      <c r="D904" s="7" t="s">
        <v>60</v>
      </c>
      <c r="E904" s="11">
        <v>12</v>
      </c>
      <c r="F904" s="11">
        <v>7500</v>
      </c>
      <c r="G904" s="11">
        <v>90000</v>
      </c>
    </row>
    <row r="905" ht="25" customHeight="1">
      <c r="A905" s="16" t="s">
        <v>632</v>
      </c>
      <c r="B905" s="16"/>
      <c r="C905" s="16"/>
      <c r="D905" s="16"/>
      <c r="E905" s="13">
        <f>SUBTOTAL(9,E902:E904)</f>
      </c>
      <c r="F905" s="13" t="s">
        <v>419</v>
      </c>
      <c r="G905" s="13">
        <f>SUBTOTAL(9,G902:G904)</f>
      </c>
    </row>
    <row r="906" ht="25" customHeight="1">
      <c r="A906" s="16" t="s">
        <v>633</v>
      </c>
      <c r="B906" s="16"/>
      <c r="C906" s="16"/>
      <c r="D906" s="16"/>
      <c r="E906" s="16"/>
      <c r="F906" s="16"/>
      <c r="G906" s="13">
        <f>SUBTOTAL(9,G902:G905)</f>
      </c>
    </row>
    <row r="907" ht="25" customHeight="1">
</row>
    <row r="908" ht="20" customHeight="1">
      <c r="A908" s="14" t="s">
        <v>498</v>
      </c>
      <c r="B908" s="14"/>
      <c r="C908" s="15" t="s">
        <v>325</v>
      </c>
      <c r="D908" s="15"/>
      <c r="E908" s="15"/>
      <c r="F908" s="15"/>
      <c r="G908" s="15"/>
    </row>
    <row r="909" ht="20" customHeight="1">
      <c r="A909" s="14" t="s">
        <v>499</v>
      </c>
      <c r="B909" s="14"/>
      <c r="C909" s="15" t="s">
        <v>520</v>
      </c>
      <c r="D909" s="15"/>
      <c r="E909" s="15"/>
      <c r="F909" s="15"/>
      <c r="G909" s="15"/>
    </row>
    <row r="910" ht="25" customHeight="1">
      <c r="A910" s="14" t="s">
        <v>501</v>
      </c>
      <c r="B910" s="14"/>
      <c r="C910" s="15" t="s">
        <v>481</v>
      </c>
      <c r="D910" s="15"/>
      <c r="E910" s="15"/>
      <c r="F910" s="15"/>
      <c r="G910" s="15"/>
    </row>
    <row r="911" ht="15" customHeight="1">
</row>
    <row r="912" ht="25" customHeight="1">
      <c r="A912" s="3" t="s">
        <v>638</v>
      </c>
      <c r="B912" s="3"/>
      <c r="C912" s="3"/>
      <c r="D912" s="3"/>
      <c r="E912" s="3"/>
      <c r="F912" s="3"/>
      <c r="G912" s="3"/>
    </row>
    <row r="913" ht="15" customHeight="1">
</row>
    <row r="914" ht="50" customHeight="1">
      <c r="A914" s="7" t="s">
        <v>403</v>
      </c>
      <c r="B914" s="7" t="s">
        <v>594</v>
      </c>
      <c r="C914" s="7"/>
      <c r="D914" s="7" t="s">
        <v>627</v>
      </c>
      <c r="E914" s="7" t="s">
        <v>628</v>
      </c>
      <c r="F914" s="7" t="s">
        <v>629</v>
      </c>
      <c r="G914" s="7" t="s">
        <v>630</v>
      </c>
    </row>
    <row r="915" ht="15" customHeight="1">
      <c r="A915" s="7">
        <v>1</v>
      </c>
      <c r="B915" s="7">
        <v>2</v>
      </c>
      <c r="C915" s="7"/>
      <c r="D915" s="7">
        <v>3</v>
      </c>
      <c r="E915" s="7">
        <v>4</v>
      </c>
      <c r="F915" s="7">
        <v>5</v>
      </c>
      <c r="G915" s="7">
        <v>6</v>
      </c>
    </row>
    <row r="916" ht="60" customHeight="1">
      <c r="A916" s="7" t="s">
        <v>533</v>
      </c>
      <c r="B916" s="8" t="s">
        <v>702</v>
      </c>
      <c r="C916" s="8"/>
      <c r="D916" s="7" t="s">
        <v>60</v>
      </c>
      <c r="E916" s="11">
        <v>10</v>
      </c>
      <c r="F916" s="11">
        <v>6200</v>
      </c>
      <c r="G916" s="11">
        <v>62000</v>
      </c>
    </row>
    <row r="917" ht="60" customHeight="1">
      <c r="A917" s="7" t="s">
        <v>533</v>
      </c>
      <c r="B917" s="8" t="s">
        <v>703</v>
      </c>
      <c r="C917" s="8"/>
      <c r="D917" s="7" t="s">
        <v>60</v>
      </c>
      <c r="E917" s="11">
        <v>10</v>
      </c>
      <c r="F917" s="11">
        <v>10000</v>
      </c>
      <c r="G917" s="11">
        <v>100000</v>
      </c>
    </row>
    <row r="918" ht="25" customHeight="1">
      <c r="A918" s="16" t="s">
        <v>632</v>
      </c>
      <c r="B918" s="16"/>
      <c r="C918" s="16"/>
      <c r="D918" s="16"/>
      <c r="E918" s="13">
        <f>SUBTOTAL(9,E916:E917)</f>
      </c>
      <c r="F918" s="13" t="s">
        <v>419</v>
      </c>
      <c r="G918" s="13">
        <f>SUBTOTAL(9,G916:G917)</f>
      </c>
    </row>
    <row r="919" ht="25" customHeight="1">
      <c r="A919" s="16" t="s">
        <v>633</v>
      </c>
      <c r="B919" s="16"/>
      <c r="C919" s="16"/>
      <c r="D919" s="16"/>
      <c r="E919" s="16"/>
      <c r="F919" s="16"/>
      <c r="G919" s="13">
        <f>SUBTOTAL(9,G916:G918)</f>
      </c>
    </row>
    <row r="920" ht="25" customHeight="1">
</row>
    <row r="921" ht="20" customHeight="1">
      <c r="A921" s="14" t="s">
        <v>498</v>
      </c>
      <c r="B921" s="14"/>
      <c r="C921" s="15" t="s">
        <v>325</v>
      </c>
      <c r="D921" s="15"/>
      <c r="E921" s="15"/>
      <c r="F921" s="15"/>
      <c r="G921" s="15"/>
    </row>
    <row r="922" ht="20" customHeight="1">
      <c r="A922" s="14" t="s">
        <v>499</v>
      </c>
      <c r="B922" s="14"/>
      <c r="C922" s="15" t="s">
        <v>520</v>
      </c>
      <c r="D922" s="15"/>
      <c r="E922" s="15"/>
      <c r="F922" s="15"/>
      <c r="G922" s="15"/>
    </row>
    <row r="923" ht="25" customHeight="1">
      <c r="A923" s="14" t="s">
        <v>501</v>
      </c>
      <c r="B923" s="14"/>
      <c r="C923" s="15" t="s">
        <v>481</v>
      </c>
      <c r="D923" s="15"/>
      <c r="E923" s="15"/>
      <c r="F923" s="15"/>
      <c r="G923" s="15"/>
    </row>
    <row r="924" ht="15" customHeight="1">
</row>
    <row r="925" ht="25" customHeight="1">
      <c r="A925" s="3" t="s">
        <v>704</v>
      </c>
      <c r="B925" s="3"/>
      <c r="C925" s="3"/>
      <c r="D925" s="3"/>
      <c r="E925" s="3"/>
      <c r="F925" s="3"/>
      <c r="G925" s="3"/>
    </row>
    <row r="926" ht="15" customHeight="1">
</row>
    <row r="927" ht="50" customHeight="1">
      <c r="A927" s="7" t="s">
        <v>403</v>
      </c>
      <c r="B927" s="7" t="s">
        <v>594</v>
      </c>
      <c r="C927" s="7"/>
      <c r="D927" s="7" t="s">
        <v>627</v>
      </c>
      <c r="E927" s="7" t="s">
        <v>628</v>
      </c>
      <c r="F927" s="7" t="s">
        <v>629</v>
      </c>
      <c r="G927" s="7" t="s">
        <v>630</v>
      </c>
    </row>
    <row r="928" ht="15" customHeight="1">
      <c r="A928" s="7">
        <v>1</v>
      </c>
      <c r="B928" s="7">
        <v>2</v>
      </c>
      <c r="C928" s="7"/>
      <c r="D928" s="7">
        <v>3</v>
      </c>
      <c r="E928" s="7">
        <v>4</v>
      </c>
      <c r="F928" s="7">
        <v>5</v>
      </c>
      <c r="G928" s="7">
        <v>6</v>
      </c>
    </row>
    <row r="929" ht="70" customHeight="1">
      <c r="A929" s="7" t="s">
        <v>416</v>
      </c>
      <c r="B929" s="8" t="s">
        <v>705</v>
      </c>
      <c r="C929" s="8"/>
      <c r="D929" s="7" t="s">
        <v>60</v>
      </c>
      <c r="E929" s="11">
        <v>34.1</v>
      </c>
      <c r="F929" s="11">
        <v>527.85923</v>
      </c>
      <c r="G929" s="11">
        <v>18000</v>
      </c>
    </row>
    <row r="930" ht="25" customHeight="1">
      <c r="A930" s="16" t="s">
        <v>632</v>
      </c>
      <c r="B930" s="16"/>
      <c r="C930" s="16"/>
      <c r="D930" s="16"/>
      <c r="E930" s="13">
        <f>SUBTOTAL(9,E929:E929)</f>
      </c>
      <c r="F930" s="13" t="s">
        <v>419</v>
      </c>
      <c r="G930" s="13">
        <f>SUBTOTAL(9,G929:G929)</f>
      </c>
    </row>
    <row r="931" ht="25" customHeight="1">
      <c r="A931" s="16" t="s">
        <v>633</v>
      </c>
      <c r="B931" s="16"/>
      <c r="C931" s="16"/>
      <c r="D931" s="16"/>
      <c r="E931" s="16"/>
      <c r="F931" s="16"/>
      <c r="G931" s="13">
        <f>SUBTOTAL(9,G929:G930)</f>
      </c>
    </row>
    <row r="932" ht="25" customHeight="1">
</row>
    <row r="933" ht="20" customHeight="1">
      <c r="A933" s="14" t="s">
        <v>498</v>
      </c>
      <c r="B933" s="14"/>
      <c r="C933" s="15" t="s">
        <v>325</v>
      </c>
      <c r="D933" s="15"/>
      <c r="E933" s="15"/>
      <c r="F933" s="15"/>
      <c r="G933" s="15"/>
    </row>
    <row r="934" ht="20" customHeight="1">
      <c r="A934" s="14" t="s">
        <v>499</v>
      </c>
      <c r="B934" s="14"/>
      <c r="C934" s="15" t="s">
        <v>520</v>
      </c>
      <c r="D934" s="15"/>
      <c r="E934" s="15"/>
      <c r="F934" s="15"/>
      <c r="G934" s="15"/>
    </row>
    <row r="935" ht="25" customHeight="1">
      <c r="A935" s="14" t="s">
        <v>501</v>
      </c>
      <c r="B935" s="14"/>
      <c r="C935" s="15" t="s">
        <v>481</v>
      </c>
      <c r="D935" s="15"/>
      <c r="E935" s="15"/>
      <c r="F935" s="15"/>
      <c r="G935" s="15"/>
    </row>
    <row r="936" ht="15" customHeight="1">
</row>
    <row r="937" ht="25" customHeight="1">
      <c r="A937" s="3" t="s">
        <v>626</v>
      </c>
      <c r="B937" s="3"/>
      <c r="C937" s="3"/>
      <c r="D937" s="3"/>
      <c r="E937" s="3"/>
      <c r="F937" s="3"/>
      <c r="G937" s="3"/>
    </row>
    <row r="938" ht="15" customHeight="1">
</row>
    <row r="939" ht="50" customHeight="1">
      <c r="A939" s="7" t="s">
        <v>403</v>
      </c>
      <c r="B939" s="7" t="s">
        <v>594</v>
      </c>
      <c r="C939" s="7"/>
      <c r="D939" s="7" t="s">
        <v>627</v>
      </c>
      <c r="E939" s="7" t="s">
        <v>628</v>
      </c>
      <c r="F939" s="7" t="s">
        <v>629</v>
      </c>
      <c r="G939" s="7" t="s">
        <v>630</v>
      </c>
    </row>
    <row r="940" ht="15" customHeight="1">
      <c r="A940" s="7">
        <v>1</v>
      </c>
      <c r="B940" s="7">
        <v>2</v>
      </c>
      <c r="C940" s="7"/>
      <c r="D940" s="7">
        <v>3</v>
      </c>
      <c r="E940" s="7">
        <v>4</v>
      </c>
      <c r="F940" s="7">
        <v>5</v>
      </c>
      <c r="G940" s="7">
        <v>6</v>
      </c>
    </row>
    <row r="941" ht="40" customHeight="1">
      <c r="A941" s="7" t="s">
        <v>514</v>
      </c>
      <c r="B941" s="8" t="s">
        <v>658</v>
      </c>
      <c r="C941" s="8"/>
      <c r="D941" s="7" t="s">
        <v>60</v>
      </c>
      <c r="E941" s="11">
        <v>12</v>
      </c>
      <c r="F941" s="11">
        <v>2000</v>
      </c>
      <c r="G941" s="11">
        <v>24000</v>
      </c>
    </row>
    <row r="942" ht="40" customHeight="1">
      <c r="A942" s="7" t="s">
        <v>514</v>
      </c>
      <c r="B942" s="8" t="s">
        <v>707</v>
      </c>
      <c r="C942" s="8"/>
      <c r="D942" s="7" t="s">
        <v>60</v>
      </c>
      <c r="E942" s="11">
        <v>1</v>
      </c>
      <c r="F942" s="11">
        <v>10100</v>
      </c>
      <c r="G942" s="11">
        <v>10100</v>
      </c>
    </row>
    <row r="943" ht="60" customHeight="1">
      <c r="A943" s="7" t="s">
        <v>514</v>
      </c>
      <c r="B943" s="8" t="s">
        <v>708</v>
      </c>
      <c r="C943" s="8"/>
      <c r="D943" s="7" t="s">
        <v>60</v>
      </c>
      <c r="E943" s="11">
        <v>1</v>
      </c>
      <c r="F943" s="11">
        <v>13000</v>
      </c>
      <c r="G943" s="11">
        <v>13000</v>
      </c>
    </row>
    <row r="944" ht="40" customHeight="1">
      <c r="A944" s="7" t="s">
        <v>514</v>
      </c>
      <c r="B944" s="8" t="s">
        <v>709</v>
      </c>
      <c r="C944" s="8"/>
      <c r="D944" s="7" t="s">
        <v>60</v>
      </c>
      <c r="E944" s="11">
        <v>10</v>
      </c>
      <c r="F944" s="11">
        <v>900</v>
      </c>
      <c r="G944" s="11">
        <v>9000</v>
      </c>
    </row>
    <row r="945" ht="40" customHeight="1">
      <c r="A945" s="7" t="s">
        <v>514</v>
      </c>
      <c r="B945" s="8" t="s">
        <v>710</v>
      </c>
      <c r="C945" s="8"/>
      <c r="D945" s="7" t="s">
        <v>60</v>
      </c>
      <c r="E945" s="11">
        <v>2</v>
      </c>
      <c r="F945" s="11">
        <v>35000</v>
      </c>
      <c r="G945" s="11">
        <v>70000</v>
      </c>
    </row>
    <row r="946" ht="60" customHeight="1">
      <c r="A946" s="7" t="s">
        <v>514</v>
      </c>
      <c r="B946" s="8" t="s">
        <v>711</v>
      </c>
      <c r="C946" s="8"/>
      <c r="D946" s="7" t="s">
        <v>60</v>
      </c>
      <c r="E946" s="11">
        <v>5</v>
      </c>
      <c r="F946" s="11">
        <v>14000</v>
      </c>
      <c r="G946" s="11">
        <v>70000</v>
      </c>
    </row>
    <row r="947" ht="40" customHeight="1">
      <c r="A947" s="7" t="s">
        <v>514</v>
      </c>
      <c r="B947" s="8" t="s">
        <v>712</v>
      </c>
      <c r="C947" s="8"/>
      <c r="D947" s="7" t="s">
        <v>60</v>
      </c>
      <c r="E947" s="11">
        <v>1</v>
      </c>
      <c r="F947" s="11">
        <v>28800</v>
      </c>
      <c r="G947" s="11">
        <v>28800</v>
      </c>
    </row>
    <row r="948" ht="40" customHeight="1">
      <c r="A948" s="7" t="s">
        <v>514</v>
      </c>
      <c r="B948" s="8" t="s">
        <v>713</v>
      </c>
      <c r="C948" s="8"/>
      <c r="D948" s="7" t="s">
        <v>60</v>
      </c>
      <c r="E948" s="11">
        <v>12</v>
      </c>
      <c r="F948" s="11">
        <v>49000</v>
      </c>
      <c r="G948" s="11">
        <v>588000</v>
      </c>
    </row>
    <row r="949" ht="25" customHeight="1">
      <c r="A949" s="16" t="s">
        <v>632</v>
      </c>
      <c r="B949" s="16"/>
      <c r="C949" s="16"/>
      <c r="D949" s="16"/>
      <c r="E949" s="13">
        <f>SUBTOTAL(9,E941:E948)</f>
      </c>
      <c r="F949" s="13" t="s">
        <v>419</v>
      </c>
      <c r="G949" s="13">
        <f>SUBTOTAL(9,G941:G948)</f>
      </c>
    </row>
    <row r="950" ht="25" customHeight="1">
      <c r="A950" s="16" t="s">
        <v>633</v>
      </c>
      <c r="B950" s="16"/>
      <c r="C950" s="16"/>
      <c r="D950" s="16"/>
      <c r="E950" s="16"/>
      <c r="F950" s="16"/>
      <c r="G950" s="13">
        <f>SUBTOTAL(9,G941:G949)</f>
      </c>
    </row>
    <row r="951" ht="25" customHeight="1">
</row>
    <row r="952" ht="20" customHeight="1">
      <c r="A952" s="14" t="s">
        <v>498</v>
      </c>
      <c r="B952" s="14"/>
      <c r="C952" s="15" t="s">
        <v>325</v>
      </c>
      <c r="D952" s="15"/>
      <c r="E952" s="15"/>
      <c r="F952" s="15"/>
      <c r="G952" s="15"/>
    </row>
    <row r="953" ht="20" customHeight="1">
      <c r="A953" s="14" t="s">
        <v>499</v>
      </c>
      <c r="B953" s="14"/>
      <c r="C953" s="15" t="s">
        <v>520</v>
      </c>
      <c r="D953" s="15"/>
      <c r="E953" s="15"/>
      <c r="F953" s="15"/>
      <c r="G953" s="15"/>
    </row>
    <row r="954" ht="25" customHeight="1">
      <c r="A954" s="14" t="s">
        <v>501</v>
      </c>
      <c r="B954" s="14"/>
      <c r="C954" s="15" t="s">
        <v>481</v>
      </c>
      <c r="D954" s="15"/>
      <c r="E954" s="15"/>
      <c r="F954" s="15"/>
      <c r="G954" s="15"/>
    </row>
    <row r="955" ht="15" customHeight="1">
</row>
    <row r="956" ht="25" customHeight="1">
      <c r="A956" s="3" t="s">
        <v>666</v>
      </c>
      <c r="B956" s="3"/>
      <c r="C956" s="3"/>
      <c r="D956" s="3"/>
      <c r="E956" s="3"/>
      <c r="F956" s="3"/>
      <c r="G956" s="3"/>
    </row>
    <row r="957" ht="15" customHeight="1">
</row>
    <row r="958" ht="50" customHeight="1">
      <c r="A958" s="7" t="s">
        <v>403</v>
      </c>
      <c r="B958" s="7" t="s">
        <v>594</v>
      </c>
      <c r="C958" s="7"/>
      <c r="D958" s="7" t="s">
        <v>627</v>
      </c>
      <c r="E958" s="7" t="s">
        <v>628</v>
      </c>
      <c r="F958" s="7" t="s">
        <v>629</v>
      </c>
      <c r="G958" s="7" t="s">
        <v>630</v>
      </c>
    </row>
    <row r="959" ht="15" customHeight="1">
      <c r="A959" s="7">
        <v>1</v>
      </c>
      <c r="B959" s="7">
        <v>2</v>
      </c>
      <c r="C959" s="7"/>
      <c r="D959" s="7">
        <v>3</v>
      </c>
      <c r="E959" s="7">
        <v>4</v>
      </c>
      <c r="F959" s="7">
        <v>5</v>
      </c>
      <c r="G959" s="7">
        <v>6</v>
      </c>
    </row>
    <row r="960" ht="40" customHeight="1">
      <c r="A960" s="7" t="s">
        <v>539</v>
      </c>
      <c r="B960" s="8" t="s">
        <v>714</v>
      </c>
      <c r="C960" s="8"/>
      <c r="D960" s="7" t="s">
        <v>60</v>
      </c>
      <c r="E960" s="11">
        <v>1</v>
      </c>
      <c r="F960" s="11">
        <v>60000</v>
      </c>
      <c r="G960" s="11">
        <v>60000</v>
      </c>
    </row>
    <row r="961" ht="25" customHeight="1">
      <c r="A961" s="16" t="s">
        <v>632</v>
      </c>
      <c r="B961" s="16"/>
      <c r="C961" s="16"/>
      <c r="D961" s="16"/>
      <c r="E961" s="13">
        <f>SUBTOTAL(9,E960:E960)</f>
      </c>
      <c r="F961" s="13" t="s">
        <v>419</v>
      </c>
      <c r="G961" s="13">
        <f>SUBTOTAL(9,G960:G960)</f>
      </c>
    </row>
    <row r="962" ht="25" customHeight="1">
      <c r="A962" s="16" t="s">
        <v>633</v>
      </c>
      <c r="B962" s="16"/>
      <c r="C962" s="16"/>
      <c r="D962" s="16"/>
      <c r="E962" s="16"/>
      <c r="F962" s="16"/>
      <c r="G962" s="13">
        <f>SUBTOTAL(9,G960:G961)</f>
      </c>
    </row>
    <row r="963" ht="25" customHeight="1">
</row>
    <row r="964" ht="20" customHeight="1">
      <c r="A964" s="14" t="s">
        <v>498</v>
      </c>
      <c r="B964" s="14"/>
      <c r="C964" s="15" t="s">
        <v>325</v>
      </c>
      <c r="D964" s="15"/>
      <c r="E964" s="15"/>
      <c r="F964" s="15"/>
      <c r="G964" s="15"/>
    </row>
    <row r="965" ht="20" customHeight="1">
      <c r="A965" s="14" t="s">
        <v>499</v>
      </c>
      <c r="B965" s="14"/>
      <c r="C965" s="15" t="s">
        <v>520</v>
      </c>
      <c r="D965" s="15"/>
      <c r="E965" s="15"/>
      <c r="F965" s="15"/>
      <c r="G965" s="15"/>
    </row>
    <row r="966" ht="25" customHeight="1">
      <c r="A966" s="14" t="s">
        <v>501</v>
      </c>
      <c r="B966" s="14"/>
      <c r="C966" s="15" t="s">
        <v>481</v>
      </c>
      <c r="D966" s="15"/>
      <c r="E966" s="15"/>
      <c r="F966" s="15"/>
      <c r="G966" s="15"/>
    </row>
    <row r="967" ht="15" customHeight="1">
</row>
    <row r="968" ht="25" customHeight="1">
      <c r="A968" s="3" t="s">
        <v>673</v>
      </c>
      <c r="B968" s="3"/>
      <c r="C968" s="3"/>
      <c r="D968" s="3"/>
      <c r="E968" s="3"/>
      <c r="F968" s="3"/>
      <c r="G968" s="3"/>
    </row>
    <row r="969" ht="15" customHeight="1">
</row>
    <row r="970" ht="50" customHeight="1">
      <c r="A970" s="7" t="s">
        <v>403</v>
      </c>
      <c r="B970" s="7" t="s">
        <v>594</v>
      </c>
      <c r="C970" s="7"/>
      <c r="D970" s="7" t="s">
        <v>627</v>
      </c>
      <c r="E970" s="7" t="s">
        <v>628</v>
      </c>
      <c r="F970" s="7" t="s">
        <v>629</v>
      </c>
      <c r="G970" s="7" t="s">
        <v>630</v>
      </c>
    </row>
    <row r="971" ht="15" customHeight="1">
      <c r="A971" s="7">
        <v>1</v>
      </c>
      <c r="B971" s="7">
        <v>2</v>
      </c>
      <c r="C971" s="7"/>
      <c r="D971" s="7">
        <v>3</v>
      </c>
      <c r="E971" s="7">
        <v>4</v>
      </c>
      <c r="F971" s="7">
        <v>5</v>
      </c>
      <c r="G971" s="7">
        <v>6</v>
      </c>
    </row>
    <row r="972" ht="20" customHeight="1">
      <c r="A972" s="7" t="s">
        <v>411</v>
      </c>
      <c r="B972" s="8" t="s">
        <v>674</v>
      </c>
      <c r="C972" s="8"/>
      <c r="D972" s="7" t="s">
        <v>60</v>
      </c>
      <c r="E972" s="11">
        <v>7139.719547</v>
      </c>
      <c r="F972" s="11">
        <v>59.19</v>
      </c>
      <c r="G972" s="11">
        <v>422600</v>
      </c>
    </row>
    <row r="973" ht="25" customHeight="1">
      <c r="A973" s="16" t="s">
        <v>632</v>
      </c>
      <c r="B973" s="16"/>
      <c r="C973" s="16"/>
      <c r="D973" s="16"/>
      <c r="E973" s="13">
        <f>SUBTOTAL(9,E972:E972)</f>
      </c>
      <c r="F973" s="13" t="s">
        <v>419</v>
      </c>
      <c r="G973" s="13">
        <f>SUBTOTAL(9,G972:G972)</f>
      </c>
    </row>
    <row r="974" ht="25" customHeight="1">
      <c r="A974" s="16" t="s">
        <v>633</v>
      </c>
      <c r="B974" s="16"/>
      <c r="C974" s="16"/>
      <c r="D974" s="16"/>
      <c r="E974" s="16"/>
      <c r="F974" s="16"/>
      <c r="G974" s="13">
        <f>SUBTOTAL(9,G972:G973)</f>
      </c>
    </row>
    <row r="975" ht="25" customHeight="1">
</row>
    <row r="976" ht="20" customHeight="1">
      <c r="A976" s="14" t="s">
        <v>498</v>
      </c>
      <c r="B976" s="14"/>
      <c r="C976" s="15" t="s">
        <v>325</v>
      </c>
      <c r="D976" s="15"/>
      <c r="E976" s="15"/>
      <c r="F976" s="15"/>
      <c r="G976" s="15"/>
    </row>
    <row r="977" ht="20" customHeight="1">
      <c r="A977" s="14" t="s">
        <v>499</v>
      </c>
      <c r="B977" s="14"/>
      <c r="C977" s="15" t="s">
        <v>520</v>
      </c>
      <c r="D977" s="15"/>
      <c r="E977" s="15"/>
      <c r="F977" s="15"/>
      <c r="G977" s="15"/>
    </row>
    <row r="978" ht="25" customHeight="1">
      <c r="A978" s="14" t="s">
        <v>501</v>
      </c>
      <c r="B978" s="14"/>
      <c r="C978" s="15" t="s">
        <v>481</v>
      </c>
      <c r="D978" s="15"/>
      <c r="E978" s="15"/>
      <c r="F978" s="15"/>
      <c r="G978" s="15"/>
    </row>
    <row r="979" ht="15" customHeight="1">
</row>
    <row r="980" ht="25" customHeight="1">
      <c r="A980" s="3" t="s">
        <v>679</v>
      </c>
      <c r="B980" s="3"/>
      <c r="C980" s="3"/>
      <c r="D980" s="3"/>
      <c r="E980" s="3"/>
      <c r="F980" s="3"/>
      <c r="G980" s="3"/>
    </row>
    <row r="981" ht="15" customHeight="1">
</row>
    <row r="982" ht="50" customHeight="1">
      <c r="A982" s="7" t="s">
        <v>403</v>
      </c>
      <c r="B982" s="7" t="s">
        <v>594</v>
      </c>
      <c r="C982" s="7"/>
      <c r="D982" s="7" t="s">
        <v>627</v>
      </c>
      <c r="E982" s="7" t="s">
        <v>628</v>
      </c>
      <c r="F982" s="7" t="s">
        <v>629</v>
      </c>
      <c r="G982" s="7" t="s">
        <v>630</v>
      </c>
    </row>
    <row r="983" ht="15" customHeight="1">
      <c r="A983" s="7">
        <v>1</v>
      </c>
      <c r="B983" s="7">
        <v>2</v>
      </c>
      <c r="C983" s="7"/>
      <c r="D983" s="7">
        <v>3</v>
      </c>
      <c r="E983" s="7">
        <v>4</v>
      </c>
      <c r="F983" s="7">
        <v>5</v>
      </c>
      <c r="G983" s="7">
        <v>6</v>
      </c>
    </row>
    <row r="984" ht="40" customHeight="1">
      <c r="A984" s="7" t="s">
        <v>715</v>
      </c>
      <c r="B984" s="8" t="s">
        <v>716</v>
      </c>
      <c r="C984" s="8"/>
      <c r="D984" s="7" t="s">
        <v>60</v>
      </c>
      <c r="E984" s="11">
        <v>2</v>
      </c>
      <c r="F984" s="11">
        <v>13400</v>
      </c>
      <c r="G984" s="11">
        <v>26800</v>
      </c>
    </row>
    <row r="985" ht="40" customHeight="1">
      <c r="A985" s="7" t="s">
        <v>715</v>
      </c>
      <c r="B985" s="8" t="s">
        <v>717</v>
      </c>
      <c r="C985" s="8"/>
      <c r="D985" s="7" t="s">
        <v>60</v>
      </c>
      <c r="E985" s="11">
        <v>2</v>
      </c>
      <c r="F985" s="11">
        <v>3450</v>
      </c>
      <c r="G985" s="11">
        <v>6900</v>
      </c>
    </row>
    <row r="986" ht="40" customHeight="1">
      <c r="A986" s="7" t="s">
        <v>715</v>
      </c>
      <c r="B986" s="8" t="s">
        <v>718</v>
      </c>
      <c r="C986" s="8"/>
      <c r="D986" s="7" t="s">
        <v>60</v>
      </c>
      <c r="E986" s="11">
        <v>1</v>
      </c>
      <c r="F986" s="11">
        <v>35560</v>
      </c>
      <c r="G986" s="11">
        <v>35560</v>
      </c>
    </row>
    <row r="987" ht="40" customHeight="1">
      <c r="A987" s="7" t="s">
        <v>715</v>
      </c>
      <c r="B987" s="8" t="s">
        <v>719</v>
      </c>
      <c r="C987" s="8"/>
      <c r="D987" s="7" t="s">
        <v>60</v>
      </c>
      <c r="E987" s="11">
        <v>2</v>
      </c>
      <c r="F987" s="11">
        <v>14000</v>
      </c>
      <c r="G987" s="11">
        <v>28000</v>
      </c>
    </row>
    <row r="988" ht="40" customHeight="1">
      <c r="A988" s="7" t="s">
        <v>715</v>
      </c>
      <c r="B988" s="8" t="s">
        <v>720</v>
      </c>
      <c r="C988" s="8"/>
      <c r="D988" s="7" t="s">
        <v>60</v>
      </c>
      <c r="E988" s="11">
        <v>4</v>
      </c>
      <c r="F988" s="11">
        <v>10500</v>
      </c>
      <c r="G988" s="11">
        <v>42000</v>
      </c>
    </row>
    <row r="989" ht="40" customHeight="1">
      <c r="A989" s="7" t="s">
        <v>715</v>
      </c>
      <c r="B989" s="8" t="s">
        <v>721</v>
      </c>
      <c r="C989" s="8"/>
      <c r="D989" s="7" t="s">
        <v>60</v>
      </c>
      <c r="E989" s="11">
        <v>1</v>
      </c>
      <c r="F989" s="11">
        <v>5250</v>
      </c>
      <c r="G989" s="11">
        <v>5250</v>
      </c>
    </row>
    <row r="990" ht="40" customHeight="1">
      <c r="A990" s="7" t="s">
        <v>715</v>
      </c>
      <c r="B990" s="8" t="s">
        <v>722</v>
      </c>
      <c r="C990" s="8"/>
      <c r="D990" s="7" t="s">
        <v>60</v>
      </c>
      <c r="E990" s="11">
        <v>2</v>
      </c>
      <c r="F990" s="11">
        <v>27500</v>
      </c>
      <c r="G990" s="11">
        <v>55000</v>
      </c>
    </row>
    <row r="991" ht="40" customHeight="1">
      <c r="A991" s="7" t="s">
        <v>715</v>
      </c>
      <c r="B991" s="8" t="s">
        <v>723</v>
      </c>
      <c r="C991" s="8"/>
      <c r="D991" s="7" t="s">
        <v>60</v>
      </c>
      <c r="E991" s="11">
        <v>1</v>
      </c>
      <c r="F991" s="11">
        <v>20990</v>
      </c>
      <c r="G991" s="11">
        <v>20990</v>
      </c>
    </row>
    <row r="992" ht="25" customHeight="1">
      <c r="A992" s="16" t="s">
        <v>632</v>
      </c>
      <c r="B992" s="16"/>
      <c r="C992" s="16"/>
      <c r="D992" s="16"/>
      <c r="E992" s="13">
        <f>SUBTOTAL(9,E984:E991)</f>
      </c>
      <c r="F992" s="13" t="s">
        <v>419</v>
      </c>
      <c r="G992" s="13">
        <f>SUBTOTAL(9,G984:G991)</f>
      </c>
    </row>
    <row r="993" ht="25" customHeight="1">
      <c r="A993" s="16" t="s">
        <v>633</v>
      </c>
      <c r="B993" s="16"/>
      <c r="C993" s="16"/>
      <c r="D993" s="16"/>
      <c r="E993" s="16"/>
      <c r="F993" s="16"/>
      <c r="G993" s="13">
        <f>SUBTOTAL(9,G984:G992)</f>
      </c>
    </row>
    <row r="994" ht="25" customHeight="1">
</row>
    <row r="995" ht="20" customHeight="1">
      <c r="A995" s="14" t="s">
        <v>498</v>
      </c>
      <c r="B995" s="14"/>
      <c r="C995" s="15" t="s">
        <v>325</v>
      </c>
      <c r="D995" s="15"/>
      <c r="E995" s="15"/>
      <c r="F995" s="15"/>
      <c r="G995" s="15"/>
    </row>
    <row r="996" ht="20" customHeight="1">
      <c r="A996" s="14" t="s">
        <v>499</v>
      </c>
      <c r="B996" s="14"/>
      <c r="C996" s="15" t="s">
        <v>520</v>
      </c>
      <c r="D996" s="15"/>
      <c r="E996" s="15"/>
      <c r="F996" s="15"/>
      <c r="G996" s="15"/>
    </row>
    <row r="997" ht="25" customHeight="1">
      <c r="A997" s="14" t="s">
        <v>501</v>
      </c>
      <c r="B997" s="14"/>
      <c r="C997" s="15" t="s">
        <v>481</v>
      </c>
      <c r="D997" s="15"/>
      <c r="E997" s="15"/>
      <c r="F997" s="15"/>
      <c r="G997" s="15"/>
    </row>
    <row r="998" ht="15" customHeight="1">
</row>
    <row r="999" ht="25" customHeight="1">
      <c r="A999" s="3" t="s">
        <v>691</v>
      </c>
      <c r="B999" s="3"/>
      <c r="C999" s="3"/>
      <c r="D999" s="3"/>
      <c r="E999" s="3"/>
      <c r="F999" s="3"/>
      <c r="G999" s="3"/>
    </row>
    <row r="1000" ht="15" customHeight="1">
</row>
    <row r="1001" ht="50" customHeight="1">
      <c r="A1001" s="7" t="s">
        <v>403</v>
      </c>
      <c r="B1001" s="7" t="s">
        <v>594</v>
      </c>
      <c r="C1001" s="7"/>
      <c r="D1001" s="7" t="s">
        <v>627</v>
      </c>
      <c r="E1001" s="7" t="s">
        <v>628</v>
      </c>
      <c r="F1001" s="7" t="s">
        <v>629</v>
      </c>
      <c r="G1001" s="7" t="s">
        <v>630</v>
      </c>
    </row>
    <row r="1002" ht="15" customHeight="1">
      <c r="A1002" s="7">
        <v>1</v>
      </c>
      <c r="B1002" s="7">
        <v>2</v>
      </c>
      <c r="C1002" s="7"/>
      <c r="D1002" s="7">
        <v>3</v>
      </c>
      <c r="E1002" s="7">
        <v>4</v>
      </c>
      <c r="F1002" s="7">
        <v>5</v>
      </c>
      <c r="G1002" s="7">
        <v>6</v>
      </c>
    </row>
    <row r="1003" ht="60" customHeight="1">
      <c r="A1003" s="7" t="s">
        <v>531</v>
      </c>
      <c r="B1003" s="8" t="s">
        <v>724</v>
      </c>
      <c r="C1003" s="8"/>
      <c r="D1003" s="7" t="s">
        <v>60</v>
      </c>
      <c r="E1003" s="11">
        <v>60</v>
      </c>
      <c r="F1003" s="11">
        <v>500</v>
      </c>
      <c r="G1003" s="11">
        <v>30000</v>
      </c>
    </row>
    <row r="1004" ht="40" customHeight="1">
      <c r="A1004" s="7" t="s">
        <v>531</v>
      </c>
      <c r="B1004" s="8" t="s">
        <v>725</v>
      </c>
      <c r="C1004" s="8"/>
      <c r="D1004" s="7" t="s">
        <v>60</v>
      </c>
      <c r="E1004" s="11">
        <v>9</v>
      </c>
      <c r="F1004" s="11">
        <v>2500</v>
      </c>
      <c r="G1004" s="11">
        <v>22500</v>
      </c>
    </row>
    <row r="1005" ht="40" customHeight="1">
      <c r="A1005" s="7" t="s">
        <v>531</v>
      </c>
      <c r="B1005" s="8" t="s">
        <v>726</v>
      </c>
      <c r="C1005" s="8"/>
      <c r="D1005" s="7" t="s">
        <v>60</v>
      </c>
      <c r="E1005" s="11">
        <v>35</v>
      </c>
      <c r="F1005" s="11">
        <v>200</v>
      </c>
      <c r="G1005" s="11">
        <v>7000</v>
      </c>
    </row>
    <row r="1006" ht="40" customHeight="1">
      <c r="A1006" s="7" t="s">
        <v>531</v>
      </c>
      <c r="B1006" s="8" t="s">
        <v>727</v>
      </c>
      <c r="C1006" s="8"/>
      <c r="D1006" s="7" t="s">
        <v>60</v>
      </c>
      <c r="E1006" s="11">
        <v>10</v>
      </c>
      <c r="F1006" s="11">
        <v>7500</v>
      </c>
      <c r="G1006" s="11">
        <v>75000</v>
      </c>
    </row>
    <row r="1007" ht="40" customHeight="1">
      <c r="A1007" s="7" t="s">
        <v>531</v>
      </c>
      <c r="B1007" s="8" t="s">
        <v>728</v>
      </c>
      <c r="C1007" s="8"/>
      <c r="D1007" s="7" t="s">
        <v>60</v>
      </c>
      <c r="E1007" s="11">
        <v>200</v>
      </c>
      <c r="F1007" s="11">
        <v>50</v>
      </c>
      <c r="G1007" s="11">
        <v>10000</v>
      </c>
    </row>
    <row r="1008" ht="40" customHeight="1">
      <c r="A1008" s="7" t="s">
        <v>531</v>
      </c>
      <c r="B1008" s="8" t="s">
        <v>729</v>
      </c>
      <c r="C1008" s="8"/>
      <c r="D1008" s="7" t="s">
        <v>60</v>
      </c>
      <c r="E1008" s="11">
        <v>5</v>
      </c>
      <c r="F1008" s="11">
        <v>5000</v>
      </c>
      <c r="G1008" s="11">
        <v>25000</v>
      </c>
    </row>
    <row r="1009" ht="40" customHeight="1">
      <c r="A1009" s="7" t="s">
        <v>531</v>
      </c>
      <c r="B1009" s="8" t="s">
        <v>730</v>
      </c>
      <c r="C1009" s="8"/>
      <c r="D1009" s="7" t="s">
        <v>60</v>
      </c>
      <c r="E1009" s="11">
        <v>5</v>
      </c>
      <c r="F1009" s="11">
        <v>5000</v>
      </c>
      <c r="G1009" s="11">
        <v>25000</v>
      </c>
    </row>
    <row r="1010" ht="40" customHeight="1">
      <c r="A1010" s="7" t="s">
        <v>531</v>
      </c>
      <c r="B1010" s="8" t="s">
        <v>731</v>
      </c>
      <c r="C1010" s="8"/>
      <c r="D1010" s="7" t="s">
        <v>60</v>
      </c>
      <c r="E1010" s="11">
        <v>30</v>
      </c>
      <c r="F1010" s="11">
        <v>250</v>
      </c>
      <c r="G1010" s="11">
        <v>7500</v>
      </c>
    </row>
    <row r="1011" ht="25" customHeight="1">
      <c r="A1011" s="16" t="s">
        <v>632</v>
      </c>
      <c r="B1011" s="16"/>
      <c r="C1011" s="16"/>
      <c r="D1011" s="16"/>
      <c r="E1011" s="13">
        <f>SUBTOTAL(9,E1003:E1010)</f>
      </c>
      <c r="F1011" s="13" t="s">
        <v>419</v>
      </c>
      <c r="G1011" s="13">
        <f>SUBTOTAL(9,G1003:G1010)</f>
      </c>
    </row>
    <row r="1012" ht="25" customHeight="1">
      <c r="A1012" s="16" t="s">
        <v>633</v>
      </c>
      <c r="B1012" s="16"/>
      <c r="C1012" s="16"/>
      <c r="D1012" s="16"/>
      <c r="E1012" s="16"/>
      <c r="F1012" s="16"/>
      <c r="G1012" s="13">
        <f>SUBTOTAL(9,G1003:G1011)</f>
      </c>
    </row>
    <row r="1013" ht="25" customHeight="1">
</row>
    <row r="1014" ht="20" customHeight="1">
      <c r="A1014" s="14" t="s">
        <v>498</v>
      </c>
      <c r="B1014" s="14"/>
      <c r="C1014" s="15" t="s">
        <v>372</v>
      </c>
      <c r="D1014" s="15"/>
      <c r="E1014" s="15"/>
      <c r="F1014" s="15"/>
      <c r="G1014" s="15"/>
    </row>
    <row r="1015" ht="20" customHeight="1">
      <c r="A1015" s="14" t="s">
        <v>499</v>
      </c>
      <c r="B1015" s="14"/>
      <c r="C1015" s="15" t="s">
        <v>500</v>
      </c>
      <c r="D1015" s="15"/>
      <c r="E1015" s="15"/>
      <c r="F1015" s="15"/>
      <c r="G1015" s="15"/>
    </row>
    <row r="1016" ht="25" customHeight="1">
      <c r="A1016" s="14" t="s">
        <v>501</v>
      </c>
      <c r="B1016" s="14"/>
      <c r="C1016" s="15" t="s">
        <v>481</v>
      </c>
      <c r="D1016" s="15"/>
      <c r="E1016" s="15"/>
      <c r="F1016" s="15"/>
      <c r="G1016" s="15"/>
    </row>
    <row r="1017" ht="15" customHeight="1">
</row>
    <row r="1018" ht="25" customHeight="1">
      <c r="A1018" s="3" t="s">
        <v>704</v>
      </c>
      <c r="B1018" s="3"/>
      <c r="C1018" s="3"/>
      <c r="D1018" s="3"/>
      <c r="E1018" s="3"/>
      <c r="F1018" s="3"/>
      <c r="G1018" s="3"/>
    </row>
    <row r="1019" ht="15" customHeight="1">
</row>
    <row r="1020" ht="50" customHeight="1">
      <c r="A1020" s="7" t="s">
        <v>403</v>
      </c>
      <c r="B1020" s="7" t="s">
        <v>594</v>
      </c>
      <c r="C1020" s="7"/>
      <c r="D1020" s="7" t="s">
        <v>627</v>
      </c>
      <c r="E1020" s="7" t="s">
        <v>628</v>
      </c>
      <c r="F1020" s="7" t="s">
        <v>629</v>
      </c>
      <c r="G1020" s="7" t="s">
        <v>630</v>
      </c>
    </row>
    <row r="1021" ht="15" customHeight="1">
      <c r="A1021" s="7">
        <v>1</v>
      </c>
      <c r="B1021" s="7">
        <v>2</v>
      </c>
      <c r="C1021" s="7"/>
      <c r="D1021" s="7">
        <v>3</v>
      </c>
      <c r="E1021" s="7">
        <v>4</v>
      </c>
      <c r="F1021" s="7">
        <v>5</v>
      </c>
      <c r="G1021" s="7">
        <v>6</v>
      </c>
    </row>
    <row r="1022" ht="40" customHeight="1">
      <c r="A1022" s="7" t="s">
        <v>541</v>
      </c>
      <c r="B1022" s="8" t="s">
        <v>732</v>
      </c>
      <c r="C1022" s="8"/>
      <c r="D1022" s="7" t="s">
        <v>60</v>
      </c>
      <c r="E1022" s="11">
        <v>10.15</v>
      </c>
      <c r="F1022" s="11">
        <v>2463.054187</v>
      </c>
      <c r="G1022" s="11">
        <v>25000</v>
      </c>
    </row>
    <row r="1023" ht="25" customHeight="1">
      <c r="A1023" s="16" t="s">
        <v>632</v>
      </c>
      <c r="B1023" s="16"/>
      <c r="C1023" s="16"/>
      <c r="D1023" s="16"/>
      <c r="E1023" s="13">
        <f>SUBTOTAL(9,E1022:E1022)</f>
      </c>
      <c r="F1023" s="13" t="s">
        <v>419</v>
      </c>
      <c r="G1023" s="13">
        <f>SUBTOTAL(9,G1022:G1022)</f>
      </c>
    </row>
    <row r="1024" ht="25" customHeight="1">
      <c r="A1024" s="16" t="s">
        <v>633</v>
      </c>
      <c r="B1024" s="16"/>
      <c r="C1024" s="16"/>
      <c r="D1024" s="16"/>
      <c r="E1024" s="16"/>
      <c r="F1024" s="16"/>
      <c r="G1024" s="13">
        <f>SUBTOTAL(9,G1022:G1023)</f>
      </c>
    </row>
    <row r="1025" ht="25" customHeight="1">
</row>
    <row r="1026" ht="20" customHeight="1">
      <c r="A1026" s="14" t="s">
        <v>498</v>
      </c>
      <c r="B1026" s="14"/>
      <c r="C1026" s="15" t="s">
        <v>372</v>
      </c>
      <c r="D1026" s="15"/>
      <c r="E1026" s="15"/>
      <c r="F1026" s="15"/>
      <c r="G1026" s="15"/>
    </row>
    <row r="1027" ht="20" customHeight="1">
      <c r="A1027" s="14" t="s">
        <v>499</v>
      </c>
      <c r="B1027" s="14"/>
      <c r="C1027" s="15" t="s">
        <v>520</v>
      </c>
      <c r="D1027" s="15"/>
      <c r="E1027" s="15"/>
      <c r="F1027" s="15"/>
      <c r="G1027" s="15"/>
    </row>
    <row r="1028" ht="25" customHeight="1">
      <c r="A1028" s="14" t="s">
        <v>501</v>
      </c>
      <c r="B1028" s="14"/>
      <c r="C1028" s="15" t="s">
        <v>481</v>
      </c>
      <c r="D1028" s="15"/>
      <c r="E1028" s="15"/>
      <c r="F1028" s="15"/>
      <c r="G1028" s="15"/>
    </row>
    <row r="1029" ht="15" customHeight="1">
</row>
    <row r="1030" ht="25" customHeight="1">
      <c r="A1030" s="3" t="s">
        <v>704</v>
      </c>
      <c r="B1030" s="3"/>
      <c r="C1030" s="3"/>
      <c r="D1030" s="3"/>
      <c r="E1030" s="3"/>
      <c r="F1030" s="3"/>
      <c r="G1030" s="3"/>
    </row>
    <row r="1031" ht="15" customHeight="1">
</row>
    <row r="1032" ht="50" customHeight="1">
      <c r="A1032" s="7" t="s">
        <v>403</v>
      </c>
      <c r="B1032" s="7" t="s">
        <v>594</v>
      </c>
      <c r="C1032" s="7"/>
      <c r="D1032" s="7" t="s">
        <v>627</v>
      </c>
      <c r="E1032" s="7" t="s">
        <v>628</v>
      </c>
      <c r="F1032" s="7" t="s">
        <v>629</v>
      </c>
      <c r="G1032" s="7" t="s">
        <v>630</v>
      </c>
    </row>
    <row r="1033" ht="15" customHeight="1">
      <c r="A1033" s="7">
        <v>1</v>
      </c>
      <c r="B1033" s="7">
        <v>2</v>
      </c>
      <c r="C1033" s="7"/>
      <c r="D1033" s="7">
        <v>3</v>
      </c>
      <c r="E1033" s="7">
        <v>4</v>
      </c>
      <c r="F1033" s="7">
        <v>5</v>
      </c>
      <c r="G1033" s="7">
        <v>6</v>
      </c>
    </row>
    <row r="1034" ht="40" customHeight="1">
      <c r="A1034" s="7" t="s">
        <v>733</v>
      </c>
      <c r="B1034" s="8" t="s">
        <v>734</v>
      </c>
      <c r="C1034" s="8"/>
      <c r="D1034" s="7" t="s">
        <v>60</v>
      </c>
      <c r="E1034" s="11">
        <v>44</v>
      </c>
      <c r="F1034" s="11">
        <v>33.76</v>
      </c>
      <c r="G1034" s="11">
        <v>1485.44</v>
      </c>
    </row>
    <row r="1035" ht="40" customHeight="1">
      <c r="A1035" s="7" t="s">
        <v>733</v>
      </c>
      <c r="B1035" s="8" t="s">
        <v>736</v>
      </c>
      <c r="C1035" s="8"/>
      <c r="D1035" s="7" t="s">
        <v>60</v>
      </c>
      <c r="E1035" s="11">
        <v>31046.351</v>
      </c>
      <c r="F1035" s="11">
        <v>10.15</v>
      </c>
      <c r="G1035" s="11">
        <v>315120.46</v>
      </c>
    </row>
    <row r="1036" ht="40" customHeight="1">
      <c r="A1036" s="7" t="s">
        <v>733</v>
      </c>
      <c r="B1036" s="8" t="s">
        <v>737</v>
      </c>
      <c r="C1036" s="8"/>
      <c r="D1036" s="7" t="s">
        <v>60</v>
      </c>
      <c r="E1036" s="11">
        <v>133</v>
      </c>
      <c r="F1036" s="11">
        <v>3211.121935</v>
      </c>
      <c r="G1036" s="11">
        <v>427079.22</v>
      </c>
    </row>
    <row r="1037" ht="40" customHeight="1">
      <c r="A1037" s="7" t="s">
        <v>733</v>
      </c>
      <c r="B1037" s="8" t="s">
        <v>735</v>
      </c>
      <c r="C1037" s="8"/>
      <c r="D1037" s="7" t="s">
        <v>60</v>
      </c>
      <c r="E1037" s="11">
        <v>44</v>
      </c>
      <c r="F1037" s="11">
        <v>18.52</v>
      </c>
      <c r="G1037" s="11">
        <v>814.88</v>
      </c>
    </row>
    <row r="1038" ht="25" customHeight="1">
      <c r="A1038" s="16" t="s">
        <v>632</v>
      </c>
      <c r="B1038" s="16"/>
      <c r="C1038" s="16"/>
      <c r="D1038" s="16"/>
      <c r="E1038" s="13">
        <f>SUBTOTAL(9,E1034:E1037)</f>
      </c>
      <c r="F1038" s="13" t="s">
        <v>419</v>
      </c>
      <c r="G1038" s="13">
        <f>SUBTOTAL(9,G1034:G1037)</f>
      </c>
    </row>
    <row r="1039" ht="25" customHeight="1">
      <c r="A1039" s="16" t="s">
        <v>633</v>
      </c>
      <c r="B1039" s="16"/>
      <c r="C1039" s="16"/>
      <c r="D1039" s="16"/>
      <c r="E1039" s="16"/>
      <c r="F1039" s="16"/>
      <c r="G1039" s="13">
        <f>SUBTOTAL(9,G1034:G1038)</f>
      </c>
    </row>
  </sheetData>
  <sheetProtection password="E51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D26"/>
    <mergeCell ref="A27:F27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A50:D50"/>
    <mergeCell ref="A51:F51"/>
    <mergeCell ref="A53:B53"/>
    <mergeCell ref="C53:G53"/>
    <mergeCell ref="A54:B54"/>
    <mergeCell ref="C54:G54"/>
    <mergeCell ref="A55:B55"/>
    <mergeCell ref="C55:G55"/>
    <mergeCell ref="A57:G57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2:D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2:D122"/>
    <mergeCell ref="A123:F123"/>
    <mergeCell ref="A125:B125"/>
    <mergeCell ref="C125:G125"/>
    <mergeCell ref="A126:B126"/>
    <mergeCell ref="C126:G126"/>
    <mergeCell ref="A127:B127"/>
    <mergeCell ref="C127:G127"/>
    <mergeCell ref="A129:G129"/>
    <mergeCell ref="B131:C131"/>
    <mergeCell ref="B132:C132"/>
    <mergeCell ref="B133:C133"/>
    <mergeCell ref="A134:D134"/>
    <mergeCell ref="A135:F135"/>
    <mergeCell ref="A137:B137"/>
    <mergeCell ref="C137:G137"/>
    <mergeCell ref="A138:B138"/>
    <mergeCell ref="C138:G138"/>
    <mergeCell ref="A139:B139"/>
    <mergeCell ref="C139:G139"/>
    <mergeCell ref="A141:G141"/>
    <mergeCell ref="B143:C143"/>
    <mergeCell ref="B144:C144"/>
    <mergeCell ref="B145:C145"/>
    <mergeCell ref="A146:D146"/>
    <mergeCell ref="A147:F147"/>
    <mergeCell ref="A149:B149"/>
    <mergeCell ref="C149:G149"/>
    <mergeCell ref="A150:B150"/>
    <mergeCell ref="C150:G150"/>
    <mergeCell ref="A151:B151"/>
    <mergeCell ref="C151:G151"/>
    <mergeCell ref="A153:G153"/>
    <mergeCell ref="B155:C155"/>
    <mergeCell ref="B156:C156"/>
    <mergeCell ref="B157:C157"/>
    <mergeCell ref="A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A180:D180"/>
    <mergeCell ref="A181:F181"/>
    <mergeCell ref="A183:B183"/>
    <mergeCell ref="C183:G183"/>
    <mergeCell ref="A184:B184"/>
    <mergeCell ref="C184:G184"/>
    <mergeCell ref="A185:B185"/>
    <mergeCell ref="C185:G185"/>
    <mergeCell ref="A187:G187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A198:D198"/>
    <mergeCell ref="A199:F199"/>
    <mergeCell ref="A201:B201"/>
    <mergeCell ref="C201:G201"/>
    <mergeCell ref="A202:B202"/>
    <mergeCell ref="C202:G202"/>
    <mergeCell ref="A203:B203"/>
    <mergeCell ref="C203:G203"/>
    <mergeCell ref="A205:G205"/>
    <mergeCell ref="B207:C207"/>
    <mergeCell ref="B208:C208"/>
    <mergeCell ref="B209:C209"/>
    <mergeCell ref="B210:C210"/>
    <mergeCell ref="B211:C211"/>
    <mergeCell ref="A212:D212"/>
    <mergeCell ref="A213:F213"/>
    <mergeCell ref="A215:B215"/>
    <mergeCell ref="C215:G215"/>
    <mergeCell ref="A216:B216"/>
    <mergeCell ref="C216:G216"/>
    <mergeCell ref="A217:B217"/>
    <mergeCell ref="C217:G217"/>
    <mergeCell ref="A219:G219"/>
    <mergeCell ref="B221:C221"/>
    <mergeCell ref="B222:C222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C234"/>
    <mergeCell ref="B235:C235"/>
    <mergeCell ref="B236:C236"/>
    <mergeCell ref="A237:D237"/>
    <mergeCell ref="A238:F238"/>
    <mergeCell ref="A240:B240"/>
    <mergeCell ref="C240:G240"/>
    <mergeCell ref="A241:B241"/>
    <mergeCell ref="C241:G241"/>
    <mergeCell ref="A242:B242"/>
    <mergeCell ref="C242:G242"/>
    <mergeCell ref="A244:G244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A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C266"/>
    <mergeCell ref="B267:C267"/>
    <mergeCell ref="B268:C268"/>
    <mergeCell ref="A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C278"/>
    <mergeCell ref="B279:C279"/>
    <mergeCell ref="B280:C280"/>
    <mergeCell ref="B281:C281"/>
    <mergeCell ref="A282:D282"/>
    <mergeCell ref="A283:F283"/>
    <mergeCell ref="A285:B285"/>
    <mergeCell ref="C285:G285"/>
    <mergeCell ref="A286:B286"/>
    <mergeCell ref="C286:G286"/>
    <mergeCell ref="A287:B287"/>
    <mergeCell ref="C287:G287"/>
    <mergeCell ref="A289:G289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A301:D301"/>
    <mergeCell ref="A302:F302"/>
    <mergeCell ref="A304:B304"/>
    <mergeCell ref="C304:G304"/>
    <mergeCell ref="A305:B305"/>
    <mergeCell ref="C305:G305"/>
    <mergeCell ref="A306:B306"/>
    <mergeCell ref="C306:G306"/>
    <mergeCell ref="A308:G308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A320:D320"/>
    <mergeCell ref="A321:F321"/>
    <mergeCell ref="A323:B323"/>
    <mergeCell ref="C323:G323"/>
    <mergeCell ref="A324:B324"/>
    <mergeCell ref="C324:G324"/>
    <mergeCell ref="A325:B325"/>
    <mergeCell ref="C325:G325"/>
    <mergeCell ref="A327:G327"/>
    <mergeCell ref="B329:C329"/>
    <mergeCell ref="B330:C330"/>
    <mergeCell ref="B331:C331"/>
    <mergeCell ref="A332:D332"/>
    <mergeCell ref="A333:F333"/>
    <mergeCell ref="A335:B335"/>
    <mergeCell ref="C335:G335"/>
    <mergeCell ref="A336:B336"/>
    <mergeCell ref="C336:G336"/>
    <mergeCell ref="A337:B337"/>
    <mergeCell ref="C337:G337"/>
    <mergeCell ref="A339:G339"/>
    <mergeCell ref="B341:C341"/>
    <mergeCell ref="B342:C342"/>
    <mergeCell ref="B343:C343"/>
    <mergeCell ref="B344:C344"/>
    <mergeCell ref="B345:C345"/>
    <mergeCell ref="B346:C346"/>
    <mergeCell ref="B347:C347"/>
    <mergeCell ref="A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C357"/>
    <mergeCell ref="B358:C358"/>
    <mergeCell ref="B359:C359"/>
    <mergeCell ref="A360:D360"/>
    <mergeCell ref="A361:F361"/>
    <mergeCell ref="A363:B363"/>
    <mergeCell ref="C363:G363"/>
    <mergeCell ref="A364:B364"/>
    <mergeCell ref="C364:G364"/>
    <mergeCell ref="A365:B365"/>
    <mergeCell ref="C365:G365"/>
    <mergeCell ref="A367:G367"/>
    <mergeCell ref="B369:C369"/>
    <mergeCell ref="B370:C370"/>
    <mergeCell ref="B371:C371"/>
    <mergeCell ref="B372:C372"/>
    <mergeCell ref="B373:C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A387:D387"/>
    <mergeCell ref="A388:F388"/>
    <mergeCell ref="A390:B390"/>
    <mergeCell ref="C390:G390"/>
    <mergeCell ref="A391:B391"/>
    <mergeCell ref="C391:G391"/>
    <mergeCell ref="A392:B392"/>
    <mergeCell ref="C392:G392"/>
    <mergeCell ref="A394:G394"/>
    <mergeCell ref="B396:C396"/>
    <mergeCell ref="B397:C397"/>
    <mergeCell ref="B398:C398"/>
    <mergeCell ref="A399:D399"/>
    <mergeCell ref="A400:F400"/>
    <mergeCell ref="A402:B402"/>
    <mergeCell ref="C402:G402"/>
    <mergeCell ref="A403:B403"/>
    <mergeCell ref="C403:G403"/>
    <mergeCell ref="A404:B404"/>
    <mergeCell ref="C404:G404"/>
    <mergeCell ref="A406:G406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A421:D421"/>
    <mergeCell ref="A422:F422"/>
    <mergeCell ref="A424:B424"/>
    <mergeCell ref="C424:G424"/>
    <mergeCell ref="A425:B425"/>
    <mergeCell ref="C425:G425"/>
    <mergeCell ref="A426:B426"/>
    <mergeCell ref="C426:G426"/>
    <mergeCell ref="A428:G428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A442:D442"/>
    <mergeCell ref="A443:F443"/>
    <mergeCell ref="A445:B445"/>
    <mergeCell ref="C445:G445"/>
    <mergeCell ref="A446:B446"/>
    <mergeCell ref="C446:G446"/>
    <mergeCell ref="A447:B447"/>
    <mergeCell ref="C447:G447"/>
    <mergeCell ref="A449:G449"/>
    <mergeCell ref="B451:C451"/>
    <mergeCell ref="B452:C452"/>
    <mergeCell ref="B453:C453"/>
    <mergeCell ref="A454:D454"/>
    <mergeCell ref="A455:F455"/>
    <mergeCell ref="A457:B457"/>
    <mergeCell ref="C457:G457"/>
    <mergeCell ref="A458:B458"/>
    <mergeCell ref="C458:G458"/>
    <mergeCell ref="A459:B459"/>
    <mergeCell ref="C459:G459"/>
    <mergeCell ref="A461:G461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A471:D471"/>
    <mergeCell ref="A472:F472"/>
    <mergeCell ref="A474:B474"/>
    <mergeCell ref="C474:G474"/>
    <mergeCell ref="A475:B475"/>
    <mergeCell ref="C475:G475"/>
    <mergeCell ref="A476:B476"/>
    <mergeCell ref="C476:G476"/>
    <mergeCell ref="A478:G478"/>
    <mergeCell ref="B480:C480"/>
    <mergeCell ref="B481:C481"/>
    <mergeCell ref="B482:C482"/>
    <mergeCell ref="A483:D483"/>
    <mergeCell ref="A484:F484"/>
    <mergeCell ref="A486:B486"/>
    <mergeCell ref="C486:G486"/>
    <mergeCell ref="A487:B487"/>
    <mergeCell ref="C487:G487"/>
    <mergeCell ref="A488:B488"/>
    <mergeCell ref="C488:G488"/>
    <mergeCell ref="A490:G490"/>
    <mergeCell ref="B492:C492"/>
    <mergeCell ref="B493:C493"/>
    <mergeCell ref="B494:C494"/>
    <mergeCell ref="A495:D495"/>
    <mergeCell ref="A496:F496"/>
    <mergeCell ref="A498:B498"/>
    <mergeCell ref="C498:G498"/>
    <mergeCell ref="A499:B499"/>
    <mergeCell ref="C499:G499"/>
    <mergeCell ref="A500:B500"/>
    <mergeCell ref="C500:G500"/>
    <mergeCell ref="A502:G502"/>
    <mergeCell ref="B504:C504"/>
    <mergeCell ref="B505:C505"/>
    <mergeCell ref="B506:C506"/>
    <mergeCell ref="A507:D507"/>
    <mergeCell ref="A508:F508"/>
    <mergeCell ref="A510:B510"/>
    <mergeCell ref="C510:G510"/>
    <mergeCell ref="A511:B511"/>
    <mergeCell ref="C511:G511"/>
    <mergeCell ref="A512:B512"/>
    <mergeCell ref="C512:G512"/>
    <mergeCell ref="A514:G514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27:C527"/>
    <mergeCell ref="B528:C528"/>
    <mergeCell ref="A529:D529"/>
    <mergeCell ref="A530:F530"/>
    <mergeCell ref="A532:B532"/>
    <mergeCell ref="C532:G532"/>
    <mergeCell ref="A533:B533"/>
    <mergeCell ref="C533:G533"/>
    <mergeCell ref="A534:B534"/>
    <mergeCell ref="C534:G534"/>
    <mergeCell ref="A536:G536"/>
    <mergeCell ref="B538:C538"/>
    <mergeCell ref="B539:C539"/>
    <mergeCell ref="B540:C540"/>
    <mergeCell ref="B541:C541"/>
    <mergeCell ref="B542:C542"/>
    <mergeCell ref="B543:C543"/>
    <mergeCell ref="B544:C544"/>
    <mergeCell ref="B545:C545"/>
    <mergeCell ref="A546:D546"/>
    <mergeCell ref="A547:F547"/>
    <mergeCell ref="A549:B549"/>
    <mergeCell ref="C549:G549"/>
    <mergeCell ref="A550:B550"/>
    <mergeCell ref="C550:G550"/>
    <mergeCell ref="A551:B551"/>
    <mergeCell ref="C551:G551"/>
    <mergeCell ref="A553:G553"/>
    <mergeCell ref="B555:C555"/>
    <mergeCell ref="B556:C556"/>
    <mergeCell ref="B557:C557"/>
    <mergeCell ref="B558:C558"/>
    <mergeCell ref="B559:C559"/>
    <mergeCell ref="A560:D560"/>
    <mergeCell ref="A561:F561"/>
    <mergeCell ref="A563:B563"/>
    <mergeCell ref="C563:G563"/>
    <mergeCell ref="A564:B564"/>
    <mergeCell ref="C564:G564"/>
    <mergeCell ref="A565:B565"/>
    <mergeCell ref="C565:G565"/>
    <mergeCell ref="A567:G567"/>
    <mergeCell ref="B569:C569"/>
    <mergeCell ref="B570:C570"/>
    <mergeCell ref="B571:C571"/>
    <mergeCell ref="B572:C572"/>
    <mergeCell ref="A573:D573"/>
    <mergeCell ref="A574:F574"/>
    <mergeCell ref="A576:B576"/>
    <mergeCell ref="C576:G576"/>
    <mergeCell ref="A577:B577"/>
    <mergeCell ref="C577:G577"/>
    <mergeCell ref="A578:B578"/>
    <mergeCell ref="C578:G578"/>
    <mergeCell ref="A580:G580"/>
    <mergeCell ref="B582:C582"/>
    <mergeCell ref="B583:C583"/>
    <mergeCell ref="B584:C584"/>
    <mergeCell ref="A585:D585"/>
    <mergeCell ref="A586:F586"/>
    <mergeCell ref="A588:B588"/>
    <mergeCell ref="C588:G588"/>
    <mergeCell ref="A589:B589"/>
    <mergeCell ref="C589:G589"/>
    <mergeCell ref="A590:B590"/>
    <mergeCell ref="C590:G590"/>
    <mergeCell ref="A592:G592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A604:D604"/>
    <mergeCell ref="A605:F605"/>
    <mergeCell ref="A607:B607"/>
    <mergeCell ref="C607:G607"/>
    <mergeCell ref="A608:B608"/>
    <mergeCell ref="C608:G608"/>
    <mergeCell ref="A609:B609"/>
    <mergeCell ref="C609:G609"/>
    <mergeCell ref="A611:G611"/>
    <mergeCell ref="B613:C613"/>
    <mergeCell ref="B614:C614"/>
    <mergeCell ref="B615:C615"/>
    <mergeCell ref="A616:D616"/>
    <mergeCell ref="A617:F617"/>
    <mergeCell ref="A619:B619"/>
    <mergeCell ref="C619:G619"/>
    <mergeCell ref="A620:B620"/>
    <mergeCell ref="C620:G620"/>
    <mergeCell ref="A621:B621"/>
    <mergeCell ref="C621:G621"/>
    <mergeCell ref="A623:G623"/>
    <mergeCell ref="B625:C625"/>
    <mergeCell ref="B626:C626"/>
    <mergeCell ref="B627:C627"/>
    <mergeCell ref="A628:D628"/>
    <mergeCell ref="A629:F629"/>
    <mergeCell ref="A631:B631"/>
    <mergeCell ref="C631:G631"/>
    <mergeCell ref="A632:B632"/>
    <mergeCell ref="C632:G632"/>
    <mergeCell ref="A633:B633"/>
    <mergeCell ref="C633:G633"/>
    <mergeCell ref="A635:G635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645:C645"/>
    <mergeCell ref="B646:C646"/>
    <mergeCell ref="A647:D647"/>
    <mergeCell ref="A648:F648"/>
    <mergeCell ref="A650:B650"/>
    <mergeCell ref="C650:G650"/>
    <mergeCell ref="A651:B651"/>
    <mergeCell ref="C651:G651"/>
    <mergeCell ref="A652:B652"/>
    <mergeCell ref="C652:G652"/>
    <mergeCell ref="A654:G654"/>
    <mergeCell ref="B656:C656"/>
    <mergeCell ref="B657:C657"/>
    <mergeCell ref="B658:C658"/>
    <mergeCell ref="B659:C659"/>
    <mergeCell ref="B660:C660"/>
    <mergeCell ref="B661:C661"/>
    <mergeCell ref="B662:C662"/>
    <mergeCell ref="B663:C663"/>
    <mergeCell ref="B664:C664"/>
    <mergeCell ref="B665:C665"/>
    <mergeCell ref="A666:D666"/>
    <mergeCell ref="A667:F667"/>
    <mergeCell ref="A669:B669"/>
    <mergeCell ref="C669:G669"/>
    <mergeCell ref="A670:B670"/>
    <mergeCell ref="C670:G670"/>
    <mergeCell ref="A671:B671"/>
    <mergeCell ref="C671:G671"/>
    <mergeCell ref="A673:G673"/>
    <mergeCell ref="B675:C675"/>
    <mergeCell ref="B676:C676"/>
    <mergeCell ref="B677:C677"/>
    <mergeCell ref="A678:D678"/>
    <mergeCell ref="A679:F679"/>
    <mergeCell ref="A681:B681"/>
    <mergeCell ref="C681:G681"/>
    <mergeCell ref="A682:B682"/>
    <mergeCell ref="C682:G682"/>
    <mergeCell ref="A683:B683"/>
    <mergeCell ref="C683:G683"/>
    <mergeCell ref="A685:G685"/>
    <mergeCell ref="B687:C687"/>
    <mergeCell ref="B688:C688"/>
    <mergeCell ref="B689:C689"/>
    <mergeCell ref="B690:C690"/>
    <mergeCell ref="B691:C691"/>
    <mergeCell ref="B692:C692"/>
    <mergeCell ref="A693:D693"/>
    <mergeCell ref="A694:F694"/>
    <mergeCell ref="A696:B696"/>
    <mergeCell ref="C696:G696"/>
    <mergeCell ref="A697:B697"/>
    <mergeCell ref="C697:G697"/>
    <mergeCell ref="A698:B698"/>
    <mergeCell ref="C698:G698"/>
    <mergeCell ref="A700:G700"/>
    <mergeCell ref="B702:C702"/>
    <mergeCell ref="B703:C703"/>
    <mergeCell ref="B704:C704"/>
    <mergeCell ref="A705:D705"/>
    <mergeCell ref="A706:F706"/>
    <mergeCell ref="A708:B708"/>
    <mergeCell ref="C708:G708"/>
    <mergeCell ref="A709:B709"/>
    <mergeCell ref="C709:G709"/>
    <mergeCell ref="A710:B710"/>
    <mergeCell ref="C710:G710"/>
    <mergeCell ref="A712:G712"/>
    <mergeCell ref="B714:C714"/>
    <mergeCell ref="B715:C715"/>
    <mergeCell ref="B716:C716"/>
    <mergeCell ref="B717:C717"/>
    <mergeCell ref="B718:C718"/>
    <mergeCell ref="B719:C719"/>
    <mergeCell ref="A720:D720"/>
    <mergeCell ref="A721:F721"/>
    <mergeCell ref="A723:B723"/>
    <mergeCell ref="C723:G723"/>
    <mergeCell ref="A724:B724"/>
    <mergeCell ref="C724:G724"/>
    <mergeCell ref="A725:B725"/>
    <mergeCell ref="C725:G725"/>
    <mergeCell ref="A727:G727"/>
    <mergeCell ref="B729:C729"/>
    <mergeCell ref="B730:C730"/>
    <mergeCell ref="B731:C731"/>
    <mergeCell ref="A732:D732"/>
    <mergeCell ref="A733:F733"/>
    <mergeCell ref="A735:B735"/>
    <mergeCell ref="C735:G735"/>
    <mergeCell ref="A736:B736"/>
    <mergeCell ref="C736:G736"/>
    <mergeCell ref="A737:B737"/>
    <mergeCell ref="C737:G737"/>
    <mergeCell ref="A739:G739"/>
    <mergeCell ref="B741:C741"/>
    <mergeCell ref="B742:C742"/>
    <mergeCell ref="B743:C743"/>
    <mergeCell ref="A744:D744"/>
    <mergeCell ref="A745:F745"/>
    <mergeCell ref="A747:B747"/>
    <mergeCell ref="C747:G747"/>
    <mergeCell ref="A748:B748"/>
    <mergeCell ref="C748:G748"/>
    <mergeCell ref="A749:B749"/>
    <mergeCell ref="C749:G749"/>
    <mergeCell ref="A751:G751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63:C763"/>
    <mergeCell ref="B764:C764"/>
    <mergeCell ref="B765:C765"/>
    <mergeCell ref="A766:D766"/>
    <mergeCell ref="A767:F767"/>
    <mergeCell ref="A769:B769"/>
    <mergeCell ref="C769:G769"/>
    <mergeCell ref="A770:B770"/>
    <mergeCell ref="C770:G770"/>
    <mergeCell ref="A771:B771"/>
    <mergeCell ref="C771:G771"/>
    <mergeCell ref="A773:G773"/>
    <mergeCell ref="B775:C775"/>
    <mergeCell ref="B776:C776"/>
    <mergeCell ref="B777:C777"/>
    <mergeCell ref="B778:C778"/>
    <mergeCell ref="B779:C779"/>
    <mergeCell ref="B780:C780"/>
    <mergeCell ref="B781:C781"/>
    <mergeCell ref="B782:C782"/>
    <mergeCell ref="B783:C783"/>
    <mergeCell ref="B784:C784"/>
    <mergeCell ref="B785:C785"/>
    <mergeCell ref="B786:C786"/>
    <mergeCell ref="A787:D787"/>
    <mergeCell ref="A788:F788"/>
    <mergeCell ref="A790:B790"/>
    <mergeCell ref="C790:G790"/>
    <mergeCell ref="A791:B791"/>
    <mergeCell ref="C791:G791"/>
    <mergeCell ref="A792:B792"/>
    <mergeCell ref="C792:G792"/>
    <mergeCell ref="A794:G794"/>
    <mergeCell ref="B796:C796"/>
    <mergeCell ref="B797:C797"/>
    <mergeCell ref="B798:C798"/>
    <mergeCell ref="A799:D799"/>
    <mergeCell ref="A800:F800"/>
    <mergeCell ref="A802:B802"/>
    <mergeCell ref="C802:G802"/>
    <mergeCell ref="A803:B803"/>
    <mergeCell ref="C803:G803"/>
    <mergeCell ref="A804:B804"/>
    <mergeCell ref="C804:G804"/>
    <mergeCell ref="A806:G806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A816:D816"/>
    <mergeCell ref="A817:F817"/>
    <mergeCell ref="A819:B819"/>
    <mergeCell ref="C819:G819"/>
    <mergeCell ref="A820:B820"/>
    <mergeCell ref="C820:G820"/>
    <mergeCell ref="A821:B821"/>
    <mergeCell ref="C821:G821"/>
    <mergeCell ref="A823:G823"/>
    <mergeCell ref="B825:C825"/>
    <mergeCell ref="B826:C826"/>
    <mergeCell ref="B827:C827"/>
    <mergeCell ref="A828:D828"/>
    <mergeCell ref="A829:F829"/>
    <mergeCell ref="A831:B831"/>
    <mergeCell ref="C831:G831"/>
    <mergeCell ref="A832:B832"/>
    <mergeCell ref="C832:G832"/>
    <mergeCell ref="A833:B833"/>
    <mergeCell ref="C833:G833"/>
    <mergeCell ref="A835:G835"/>
    <mergeCell ref="B837:C837"/>
    <mergeCell ref="B838:C838"/>
    <mergeCell ref="B839:C839"/>
    <mergeCell ref="A840:D840"/>
    <mergeCell ref="A841:F841"/>
    <mergeCell ref="A843:B843"/>
    <mergeCell ref="C843:G843"/>
    <mergeCell ref="A844:B844"/>
    <mergeCell ref="C844:G844"/>
    <mergeCell ref="A845:B845"/>
    <mergeCell ref="C845:G845"/>
    <mergeCell ref="A847:G847"/>
    <mergeCell ref="B849:C849"/>
    <mergeCell ref="B850:C850"/>
    <mergeCell ref="B851:C851"/>
    <mergeCell ref="A852:D852"/>
    <mergeCell ref="A853:F853"/>
    <mergeCell ref="A855:B855"/>
    <mergeCell ref="C855:G855"/>
    <mergeCell ref="A856:B856"/>
    <mergeCell ref="C856:G856"/>
    <mergeCell ref="A857:B857"/>
    <mergeCell ref="C857:G857"/>
    <mergeCell ref="A859:G859"/>
    <mergeCell ref="B861:C861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A874:D874"/>
    <mergeCell ref="A875:F875"/>
    <mergeCell ref="A877:B877"/>
    <mergeCell ref="C877:G877"/>
    <mergeCell ref="A878:B878"/>
    <mergeCell ref="C878:G878"/>
    <mergeCell ref="A879:B879"/>
    <mergeCell ref="C879:G879"/>
    <mergeCell ref="A881:G881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A891:D891"/>
    <mergeCell ref="A892:F892"/>
    <mergeCell ref="A894:B894"/>
    <mergeCell ref="C894:G894"/>
    <mergeCell ref="A895:B895"/>
    <mergeCell ref="C895:G895"/>
    <mergeCell ref="A896:B896"/>
    <mergeCell ref="C896:G896"/>
    <mergeCell ref="A898:G898"/>
    <mergeCell ref="B900:C900"/>
    <mergeCell ref="B901:C901"/>
    <mergeCell ref="B902:C902"/>
    <mergeCell ref="B903:C903"/>
    <mergeCell ref="B904:C904"/>
    <mergeCell ref="A905:D905"/>
    <mergeCell ref="A906:F906"/>
    <mergeCell ref="A908:B908"/>
    <mergeCell ref="C908:G908"/>
    <mergeCell ref="A909:B909"/>
    <mergeCell ref="C909:G909"/>
    <mergeCell ref="A910:B910"/>
    <mergeCell ref="C910:G910"/>
    <mergeCell ref="A912:G912"/>
    <mergeCell ref="B914:C914"/>
    <mergeCell ref="B915:C915"/>
    <mergeCell ref="B916:C916"/>
    <mergeCell ref="B917:C917"/>
    <mergeCell ref="A918:D918"/>
    <mergeCell ref="A919:F919"/>
    <mergeCell ref="A921:B921"/>
    <mergeCell ref="C921:G921"/>
    <mergeCell ref="A922:B922"/>
    <mergeCell ref="C922:G922"/>
    <mergeCell ref="A923:B923"/>
    <mergeCell ref="C923:G923"/>
    <mergeCell ref="A925:G925"/>
    <mergeCell ref="B927:C927"/>
    <mergeCell ref="B928:C928"/>
    <mergeCell ref="B929:C929"/>
    <mergeCell ref="A930:D930"/>
    <mergeCell ref="A931:F931"/>
    <mergeCell ref="A933:B933"/>
    <mergeCell ref="C933:G933"/>
    <mergeCell ref="A934:B934"/>
    <mergeCell ref="C934:G934"/>
    <mergeCell ref="A935:B935"/>
    <mergeCell ref="C935:G935"/>
    <mergeCell ref="A937:G937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A949:D949"/>
    <mergeCell ref="A950:F950"/>
    <mergeCell ref="A952:B952"/>
    <mergeCell ref="C952:G952"/>
    <mergeCell ref="A953:B953"/>
    <mergeCell ref="C953:G953"/>
    <mergeCell ref="A954:B954"/>
    <mergeCell ref="C954:G954"/>
    <mergeCell ref="A956:G956"/>
    <mergeCell ref="B958:C958"/>
    <mergeCell ref="B959:C959"/>
    <mergeCell ref="B960:C960"/>
    <mergeCell ref="A961:D961"/>
    <mergeCell ref="A962:F962"/>
    <mergeCell ref="A964:B964"/>
    <mergeCell ref="C964:G964"/>
    <mergeCell ref="A965:B965"/>
    <mergeCell ref="C965:G965"/>
    <mergeCell ref="A966:B966"/>
    <mergeCell ref="C966:G966"/>
    <mergeCell ref="A968:G968"/>
    <mergeCell ref="B970:C970"/>
    <mergeCell ref="B971:C971"/>
    <mergeCell ref="B972:C972"/>
    <mergeCell ref="A973:D973"/>
    <mergeCell ref="A974:F974"/>
    <mergeCell ref="A976:B976"/>
    <mergeCell ref="C976:G976"/>
    <mergeCell ref="A977:B977"/>
    <mergeCell ref="C977:G977"/>
    <mergeCell ref="A978:B978"/>
    <mergeCell ref="C978:G978"/>
    <mergeCell ref="A980:G980"/>
    <mergeCell ref="B982:C982"/>
    <mergeCell ref="B983:C983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A992:D992"/>
    <mergeCell ref="A993:F993"/>
    <mergeCell ref="A995:B995"/>
    <mergeCell ref="C995:G995"/>
    <mergeCell ref="A996:B996"/>
    <mergeCell ref="C996:G996"/>
    <mergeCell ref="A997:B997"/>
    <mergeCell ref="C997:G997"/>
    <mergeCell ref="A999:G999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A1011:D1011"/>
    <mergeCell ref="A1012:F1012"/>
    <mergeCell ref="A1014:B1014"/>
    <mergeCell ref="C1014:G1014"/>
    <mergeCell ref="A1015:B1015"/>
    <mergeCell ref="C1015:G1015"/>
    <mergeCell ref="A1016:B1016"/>
    <mergeCell ref="C1016:G1016"/>
    <mergeCell ref="A1018:G1018"/>
    <mergeCell ref="B1020:C1020"/>
    <mergeCell ref="B1021:C1021"/>
    <mergeCell ref="B1022:C1022"/>
    <mergeCell ref="A1023:D1023"/>
    <mergeCell ref="A1024:F1024"/>
    <mergeCell ref="A1026:B1026"/>
    <mergeCell ref="C1026:G1026"/>
    <mergeCell ref="A1027:B1027"/>
    <mergeCell ref="C1027:G1027"/>
    <mergeCell ref="A1028:B1028"/>
    <mergeCell ref="C1028:G1028"/>
    <mergeCell ref="A1030:G1030"/>
    <mergeCell ref="B1032:C1032"/>
    <mergeCell ref="B1033:C1033"/>
    <mergeCell ref="B1034:C1034"/>
    <mergeCell ref="B1035:C1035"/>
    <mergeCell ref="B1036:C1036"/>
    <mergeCell ref="B1037:C1037"/>
    <mergeCell ref="A1038:D1038"/>
    <mergeCell ref="A1039:F1039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&amp;K00-00925823._15.403240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739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403</v>
      </c>
      <c r="B6" s="7" t="s">
        <v>50</v>
      </c>
      <c r="C6" s="7" t="s">
        <v>740</v>
      </c>
      <c r="D6" s="7" t="s">
        <v>741</v>
      </c>
      <c r="E6" s="7"/>
      <c r="F6" s="7"/>
      <c r="G6" s="7" t="s">
        <v>742</v>
      </c>
      <c r="H6" s="7"/>
      <c r="I6" s="7"/>
      <c r="J6" s="7" t="s">
        <v>743</v>
      </c>
      <c r="K6" s="7"/>
      <c r="L6" s="7"/>
    </row>
    <row r="7" ht="50" customHeight="1">
      <c r="A7" s="7"/>
      <c r="B7" s="7"/>
      <c r="C7" s="7"/>
      <c r="D7" s="7" t="s">
        <v>744</v>
      </c>
      <c r="E7" s="7" t="s">
        <v>745</v>
      </c>
      <c r="F7" s="7" t="s">
        <v>746</v>
      </c>
      <c r="G7" s="7" t="s">
        <v>744</v>
      </c>
      <c r="H7" s="7" t="s">
        <v>745</v>
      </c>
      <c r="I7" s="7" t="s">
        <v>747</v>
      </c>
      <c r="J7" s="7" t="s">
        <v>744</v>
      </c>
      <c r="K7" s="7" t="s">
        <v>745</v>
      </c>
      <c r="L7" s="7" t="s">
        <v>748</v>
      </c>
    </row>
    <row r="8" ht="25" customHeight="1">
      <c r="A8" s="7" t="s">
        <v>408</v>
      </c>
      <c r="B8" s="7" t="s">
        <v>409</v>
      </c>
      <c r="C8" s="7" t="s">
        <v>410</v>
      </c>
      <c r="D8" s="7" t="s">
        <v>411</v>
      </c>
      <c r="E8" s="7" t="s">
        <v>413</v>
      </c>
      <c r="F8" s="7" t="s">
        <v>414</v>
      </c>
      <c r="G8" s="7" t="s">
        <v>415</v>
      </c>
      <c r="H8" s="7" t="s">
        <v>416</v>
      </c>
      <c r="I8" s="7" t="s">
        <v>513</v>
      </c>
      <c r="J8" s="7" t="s">
        <v>514</v>
      </c>
      <c r="K8" s="7" t="s">
        <v>527</v>
      </c>
      <c r="L8" s="7" t="s">
        <v>529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749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750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403</v>
      </c>
      <c r="B15" s="7" t="s">
        <v>50</v>
      </c>
      <c r="C15" s="7" t="s">
        <v>740</v>
      </c>
      <c r="D15" s="7" t="s">
        <v>741</v>
      </c>
      <c r="E15" s="7"/>
      <c r="F15" s="7"/>
      <c r="G15" s="7" t="s">
        <v>742</v>
      </c>
      <c r="H15" s="7"/>
      <c r="I15" s="7"/>
      <c r="J15" s="7" t="s">
        <v>743</v>
      </c>
      <c r="K15" s="7"/>
      <c r="L15" s="7"/>
    </row>
    <row r="16" ht="50" customHeight="1">
      <c r="A16" s="7"/>
      <c r="B16" s="7"/>
      <c r="C16" s="7"/>
      <c r="D16" s="7" t="s">
        <v>744</v>
      </c>
      <c r="E16" s="7" t="s">
        <v>745</v>
      </c>
      <c r="F16" s="7" t="s">
        <v>746</v>
      </c>
      <c r="G16" s="7" t="s">
        <v>744</v>
      </c>
      <c r="H16" s="7" t="s">
        <v>745</v>
      </c>
      <c r="I16" s="7" t="s">
        <v>747</v>
      </c>
      <c r="J16" s="7" t="s">
        <v>744</v>
      </c>
      <c r="K16" s="7" t="s">
        <v>745</v>
      </c>
      <c r="L16" s="7" t="s">
        <v>748</v>
      </c>
    </row>
    <row r="17" ht="25" customHeight="1">
      <c r="A17" s="7" t="s">
        <v>408</v>
      </c>
      <c r="B17" s="7" t="s">
        <v>409</v>
      </c>
      <c r="C17" s="7" t="s">
        <v>410</v>
      </c>
      <c r="D17" s="7" t="s">
        <v>411</v>
      </c>
      <c r="E17" s="7" t="s">
        <v>413</v>
      </c>
      <c r="F17" s="7" t="s">
        <v>414</v>
      </c>
      <c r="G17" s="7" t="s">
        <v>415</v>
      </c>
      <c r="H17" s="7" t="s">
        <v>416</v>
      </c>
      <c r="I17" s="7" t="s">
        <v>513</v>
      </c>
      <c r="J17" s="7" t="s">
        <v>514</v>
      </c>
      <c r="K17" s="7" t="s">
        <v>527</v>
      </c>
      <c r="L17" s="7" t="s">
        <v>529</v>
      </c>
    </row>
    <row r="18" ht="25" customHeight="1">
      <c r="A18" s="7" t="s">
        <v>408</v>
      </c>
      <c r="B18" s="7" t="s">
        <v>82</v>
      </c>
      <c r="C18" s="8" t="s">
        <v>751</v>
      </c>
      <c r="D18" s="11">
        <v>1271</v>
      </c>
      <c r="E18" s="11">
        <v>3557.36</v>
      </c>
      <c r="F18" s="11">
        <v>4521404.56</v>
      </c>
      <c r="G18" s="11">
        <v>1271</v>
      </c>
      <c r="H18" s="11">
        <v>3557.36</v>
      </c>
      <c r="I18" s="11">
        <v>4521404.56</v>
      </c>
      <c r="J18" s="11">
        <v>1271</v>
      </c>
      <c r="K18" s="11">
        <v>3557.36</v>
      </c>
      <c r="L18" s="11">
        <v>4521404.56</v>
      </c>
    </row>
    <row r="19" ht="25" customHeight="1">
      <c r="A19" s="7" t="s">
        <v>409</v>
      </c>
      <c r="B19" s="7" t="s">
        <v>82</v>
      </c>
      <c r="C19" s="8" t="s">
        <v>752</v>
      </c>
      <c r="D19" s="11">
        <v>240</v>
      </c>
      <c r="E19" s="11">
        <v>10000</v>
      </c>
      <c r="F19" s="11">
        <v>2400000</v>
      </c>
      <c r="G19" s="11">
        <v>240</v>
      </c>
      <c r="H19" s="11">
        <v>10000</v>
      </c>
      <c r="I19" s="11">
        <v>2400000</v>
      </c>
      <c r="J19" s="11">
        <v>240</v>
      </c>
      <c r="K19" s="11">
        <v>10000</v>
      </c>
      <c r="L19" s="11">
        <v>2400000</v>
      </c>
    </row>
    <row r="20" ht="25" customHeight="1">
      <c r="A20" s="7" t="s">
        <v>410</v>
      </c>
      <c r="B20" s="7" t="s">
        <v>82</v>
      </c>
      <c r="C20" s="8" t="s">
        <v>753</v>
      </c>
      <c r="D20" s="11">
        <v>20</v>
      </c>
      <c r="E20" s="11">
        <v>21760.7</v>
      </c>
      <c r="F20" s="11">
        <v>435214</v>
      </c>
      <c r="G20" s="11">
        <v>20</v>
      </c>
      <c r="H20" s="11">
        <v>21760.7</v>
      </c>
      <c r="I20" s="11">
        <v>435214</v>
      </c>
      <c r="J20" s="11">
        <v>20</v>
      </c>
      <c r="K20" s="11">
        <v>21760.7</v>
      </c>
      <c r="L20" s="11">
        <v>435214</v>
      </c>
    </row>
    <row r="21" ht="25" customHeight="1">
      <c r="A21" s="7" t="s">
        <v>411</v>
      </c>
      <c r="B21" s="7" t="s">
        <v>82</v>
      </c>
      <c r="C21" s="8" t="s">
        <v>754</v>
      </c>
      <c r="D21" s="11">
        <v>17</v>
      </c>
      <c r="E21" s="11">
        <v>14316.555</v>
      </c>
      <c r="F21" s="11">
        <v>243381.44</v>
      </c>
      <c r="G21" s="11">
        <v>17</v>
      </c>
      <c r="H21" s="11">
        <v>14316.555</v>
      </c>
      <c r="I21" s="11">
        <v>243381.44</v>
      </c>
      <c r="J21" s="11">
        <v>17</v>
      </c>
      <c r="K21" s="11">
        <v>14316.555</v>
      </c>
      <c r="L21" s="11">
        <v>243381.44</v>
      </c>
    </row>
    <row r="22" ht="25" customHeight="1">
      <c r="A22" s="7" t="s">
        <v>413</v>
      </c>
      <c r="B22" s="7" t="s">
        <v>90</v>
      </c>
      <c r="C22" s="8" t="s">
        <v>755</v>
      </c>
      <c r="D22" s="11">
        <v>1</v>
      </c>
      <c r="E22" s="11">
        <v>1000</v>
      </c>
      <c r="F22" s="11">
        <v>1000</v>
      </c>
      <c r="G22" s="11">
        <v>1</v>
      </c>
      <c r="H22" s="11">
        <v>1000</v>
      </c>
      <c r="I22" s="11">
        <v>1000</v>
      </c>
      <c r="J22" s="11">
        <v>1</v>
      </c>
      <c r="K22" s="11">
        <v>1000</v>
      </c>
      <c r="L22" s="11">
        <v>1000</v>
      </c>
    </row>
    <row r="23" ht="25" customHeight="1">
      <c r="A23" s="9" t="s">
        <v>519</v>
      </c>
      <c r="B23" s="9"/>
      <c r="C23" s="9"/>
      <c r="D23" s="12" t="s">
        <v>60</v>
      </c>
      <c r="E23" s="12" t="s">
        <v>60</v>
      </c>
      <c r="F23" s="12">
        <f>SUM(F18:F22)</f>
      </c>
      <c r="G23" s="12" t="s">
        <v>60</v>
      </c>
      <c r="H23" s="12" t="s">
        <v>60</v>
      </c>
      <c r="I23" s="12">
        <f>SUM(I18:I22)</f>
      </c>
      <c r="J23" s="12" t="s">
        <v>60</v>
      </c>
      <c r="K23" s="12" t="s">
        <v>60</v>
      </c>
      <c r="L23" s="12">
        <f>SUM(L18:L22)</f>
      </c>
    </row>
    <row r="24" ht="15" customHeight="1">
</row>
    <row r="25" ht="25" customHeight="1">
      <c r="A25" s="3" t="s">
        <v>756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5" customHeight="1">
</row>
    <row r="27" ht="50" customHeight="1">
      <c r="A27" s="7" t="s">
        <v>403</v>
      </c>
      <c r="B27" s="7" t="s">
        <v>50</v>
      </c>
      <c r="C27" s="7" t="s">
        <v>740</v>
      </c>
      <c r="D27" s="7" t="s">
        <v>741</v>
      </c>
      <c r="E27" s="7"/>
      <c r="F27" s="7"/>
      <c r="G27" s="7" t="s">
        <v>742</v>
      </c>
      <c r="H27" s="7"/>
      <c r="I27" s="7"/>
      <c r="J27" s="7" t="s">
        <v>743</v>
      </c>
      <c r="K27" s="7"/>
      <c r="L27" s="7"/>
    </row>
    <row r="28" ht="50" customHeight="1">
      <c r="A28" s="7"/>
      <c r="B28" s="7"/>
      <c r="C28" s="7"/>
      <c r="D28" s="7" t="s">
        <v>744</v>
      </c>
      <c r="E28" s="7" t="s">
        <v>745</v>
      </c>
      <c r="F28" s="7" t="s">
        <v>746</v>
      </c>
      <c r="G28" s="7" t="s">
        <v>744</v>
      </c>
      <c r="H28" s="7" t="s">
        <v>745</v>
      </c>
      <c r="I28" s="7" t="s">
        <v>747</v>
      </c>
      <c r="J28" s="7" t="s">
        <v>744</v>
      </c>
      <c r="K28" s="7" t="s">
        <v>745</v>
      </c>
      <c r="L28" s="7" t="s">
        <v>748</v>
      </c>
    </row>
    <row r="29" ht="25" customHeight="1">
      <c r="A29" s="7" t="s">
        <v>408</v>
      </c>
      <c r="B29" s="7" t="s">
        <v>409</v>
      </c>
      <c r="C29" s="7" t="s">
        <v>410</v>
      </c>
      <c r="D29" s="7" t="s">
        <v>411</v>
      </c>
      <c r="E29" s="7" t="s">
        <v>413</v>
      </c>
      <c r="F29" s="7" t="s">
        <v>414</v>
      </c>
      <c r="G29" s="7" t="s">
        <v>415</v>
      </c>
      <c r="H29" s="7" t="s">
        <v>416</v>
      </c>
      <c r="I29" s="7" t="s">
        <v>513</v>
      </c>
      <c r="J29" s="7" t="s">
        <v>514</v>
      </c>
      <c r="K29" s="7" t="s">
        <v>527</v>
      </c>
      <c r="L29" s="7" t="s">
        <v>529</v>
      </c>
    </row>
    <row r="30" ht="25" customHeight="1">
      <c r="A30" s="7" t="s">
        <v>408</v>
      </c>
      <c r="B30" s="7" t="s">
        <v>82</v>
      </c>
      <c r="C30" s="8" t="s">
        <v>757</v>
      </c>
      <c r="D30" s="11">
        <v>1</v>
      </c>
      <c r="E30" s="11">
        <v>1510000</v>
      </c>
      <c r="F30" s="11">
        <v>1510000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ht="25" customHeight="1">
      <c r="A31" s="7" t="s">
        <v>409</v>
      </c>
      <c r="B31" s="7" t="s">
        <v>82</v>
      </c>
      <c r="C31" s="8" t="s">
        <v>757</v>
      </c>
      <c r="D31" s="11">
        <v>1</v>
      </c>
      <c r="E31" s="11">
        <v>37853900</v>
      </c>
      <c r="F31" s="11">
        <v>37853900</v>
      </c>
      <c r="G31" s="11">
        <v>1</v>
      </c>
      <c r="H31" s="11">
        <v>37890000</v>
      </c>
      <c r="I31" s="11">
        <v>37890000</v>
      </c>
      <c r="J31" s="11">
        <v>1</v>
      </c>
      <c r="K31" s="11">
        <v>37922100</v>
      </c>
      <c r="L31" s="11">
        <v>37922100</v>
      </c>
    </row>
    <row r="32" ht="25" customHeight="1">
      <c r="A32" s="9" t="s">
        <v>519</v>
      </c>
      <c r="B32" s="9"/>
      <c r="C32" s="9"/>
      <c r="D32" s="12" t="s">
        <v>60</v>
      </c>
      <c r="E32" s="12" t="s">
        <v>60</v>
      </c>
      <c r="F32" s="12">
        <f>SUM(F30:F31)</f>
      </c>
      <c r="G32" s="12" t="s">
        <v>60</v>
      </c>
      <c r="H32" s="12" t="s">
        <v>60</v>
      </c>
      <c r="I32" s="12">
        <f>SUM(I30:I31)</f>
      </c>
      <c r="J32" s="12" t="s">
        <v>60</v>
      </c>
      <c r="K32" s="12" t="s">
        <v>60</v>
      </c>
      <c r="L32" s="12">
        <f>SUM(L30:L31)</f>
      </c>
    </row>
    <row r="33" ht="15" customHeight="1">
</row>
    <row r="34" ht="25" customHeight="1">
      <c r="A34" s="3" t="s">
        <v>758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25" customHeight="1">
</row>
    <row r="36" ht="50" customHeight="1">
      <c r="A36" s="7" t="s">
        <v>403</v>
      </c>
      <c r="B36" s="7" t="s">
        <v>50</v>
      </c>
      <c r="C36" s="7" t="s">
        <v>740</v>
      </c>
      <c r="D36" s="7" t="s">
        <v>741</v>
      </c>
      <c r="E36" s="7"/>
      <c r="F36" s="7"/>
      <c r="G36" s="7" t="s">
        <v>742</v>
      </c>
      <c r="H36" s="7"/>
      <c r="I36" s="7"/>
      <c r="J36" s="7" t="s">
        <v>743</v>
      </c>
      <c r="K36" s="7"/>
      <c r="L36" s="7"/>
    </row>
    <row r="37" ht="50" customHeight="1">
      <c r="A37" s="7"/>
      <c r="B37" s="7"/>
      <c r="C37" s="7"/>
      <c r="D37" s="7" t="s">
        <v>744</v>
      </c>
      <c r="E37" s="7" t="s">
        <v>745</v>
      </c>
      <c r="F37" s="7" t="s">
        <v>746</v>
      </c>
      <c r="G37" s="7" t="s">
        <v>744</v>
      </c>
      <c r="H37" s="7" t="s">
        <v>745</v>
      </c>
      <c r="I37" s="7" t="s">
        <v>747</v>
      </c>
      <c r="J37" s="7" t="s">
        <v>744</v>
      </c>
      <c r="K37" s="7" t="s">
        <v>745</v>
      </c>
      <c r="L37" s="7" t="s">
        <v>748</v>
      </c>
    </row>
    <row r="38" ht="25" customHeight="1">
      <c r="A38" s="7" t="s">
        <v>408</v>
      </c>
      <c r="B38" s="7" t="s">
        <v>409</v>
      </c>
      <c r="C38" s="7" t="s">
        <v>410</v>
      </c>
      <c r="D38" s="7" t="s">
        <v>411</v>
      </c>
      <c r="E38" s="7" t="s">
        <v>413</v>
      </c>
      <c r="F38" s="7" t="s">
        <v>414</v>
      </c>
      <c r="G38" s="7" t="s">
        <v>415</v>
      </c>
      <c r="H38" s="7" t="s">
        <v>416</v>
      </c>
      <c r="I38" s="7" t="s">
        <v>513</v>
      </c>
      <c r="J38" s="7" t="s">
        <v>514</v>
      </c>
      <c r="K38" s="7" t="s">
        <v>527</v>
      </c>
      <c r="L38" s="7" t="s">
        <v>529</v>
      </c>
    </row>
    <row r="39">
      <c r="A39" s="7" t="s">
        <v>60</v>
      </c>
      <c r="B39" s="7" t="s">
        <v>60</v>
      </c>
      <c r="C39" s="7" t="s">
        <v>60</v>
      </c>
      <c r="D39" s="7" t="s">
        <v>60</v>
      </c>
      <c r="E39" s="7" t="s">
        <v>60</v>
      </c>
      <c r="F39" s="7" t="s">
        <v>60</v>
      </c>
      <c r="G39" s="7" t="s">
        <v>60</v>
      </c>
      <c r="H39" s="7" t="s">
        <v>60</v>
      </c>
      <c r="I39" s="7" t="s">
        <v>60</v>
      </c>
      <c r="J39" s="7" t="s">
        <v>60</v>
      </c>
      <c r="K39" s="7" t="s">
        <v>60</v>
      </c>
      <c r="L39" s="7" t="s">
        <v>60</v>
      </c>
    </row>
    <row r="40" ht="15" customHeight="1">
</row>
    <row r="41" ht="25" customHeight="1">
      <c r="A41" s="3" t="s">
        <v>759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760</v>
      </c>
      <c r="B43" s="3"/>
      <c r="C43" s="3"/>
      <c r="D43" s="3"/>
      <c r="E43" s="3"/>
      <c r="F43" s="3"/>
    </row>
    <row r="44" ht="25" customHeight="1">
</row>
    <row r="45" ht="50" customHeight="1">
      <c r="A45" s="7" t="s">
        <v>403</v>
      </c>
      <c r="B45" s="7" t="s">
        <v>50</v>
      </c>
      <c r="C45" s="7" t="s">
        <v>740</v>
      </c>
      <c r="D45" s="7" t="s">
        <v>741</v>
      </c>
      <c r="E45" s="7" t="s">
        <v>742</v>
      </c>
      <c r="F45" s="7" t="s">
        <v>743</v>
      </c>
    </row>
    <row r="46" ht="50" customHeight="1">
      <c r="A46" s="7"/>
      <c r="B46" s="7"/>
      <c r="C46" s="7"/>
      <c r="D46" s="7" t="s">
        <v>761</v>
      </c>
      <c r="E46" s="7" t="s">
        <v>761</v>
      </c>
      <c r="F46" s="7" t="s">
        <v>761</v>
      </c>
    </row>
    <row r="47" ht="25" customHeight="1">
      <c r="A47" s="7" t="s">
        <v>408</v>
      </c>
      <c r="B47" s="7" t="s">
        <v>409</v>
      </c>
      <c r="C47" s="7" t="s">
        <v>410</v>
      </c>
      <c r="D47" s="7" t="s">
        <v>411</v>
      </c>
      <c r="E47" s="7" t="s">
        <v>413</v>
      </c>
      <c r="F47" s="7" t="s">
        <v>414</v>
      </c>
    </row>
    <row r="48">
      <c r="A48" s="7" t="s">
        <v>60</v>
      </c>
      <c r="B48" s="7" t="s">
        <v>60</v>
      </c>
      <c r="C48" s="7" t="s">
        <v>60</v>
      </c>
      <c r="D48" s="7" t="s">
        <v>60</v>
      </c>
      <c r="E48" s="7" t="s">
        <v>60</v>
      </c>
      <c r="F48" s="7" t="s">
        <v>60</v>
      </c>
    </row>
    <row r="49" ht="15" customHeight="1">
</row>
    <row r="50" ht="25" customHeight="1">
      <c r="A50" s="3" t="s">
        <v>762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5" customHeight="1">
</row>
    <row r="52" ht="25" customHeight="1">
      <c r="A52" s="3" t="s">
        <v>763</v>
      </c>
      <c r="B52" s="3"/>
      <c r="C52" s="3"/>
      <c r="D52" s="3"/>
      <c r="E52" s="3"/>
      <c r="F52" s="3"/>
    </row>
    <row r="53" ht="25" customHeight="1">
</row>
    <row r="54" ht="50" customHeight="1">
      <c r="A54" s="7" t="s">
        <v>403</v>
      </c>
      <c r="B54" s="7" t="s">
        <v>50</v>
      </c>
      <c r="C54" s="7" t="s">
        <v>740</v>
      </c>
      <c r="D54" s="7" t="s">
        <v>741</v>
      </c>
      <c r="E54" s="7" t="s">
        <v>742</v>
      </c>
      <c r="F54" s="7" t="s">
        <v>743</v>
      </c>
    </row>
    <row r="55" ht="50" customHeight="1">
      <c r="A55" s="7"/>
      <c r="B55" s="7"/>
      <c r="C55" s="7"/>
      <c r="D55" s="7" t="s">
        <v>761</v>
      </c>
      <c r="E55" s="7" t="s">
        <v>761</v>
      </c>
      <c r="F55" s="7" t="s">
        <v>761</v>
      </c>
    </row>
    <row r="56" ht="25" customHeight="1">
      <c r="A56" s="7" t="s">
        <v>408</v>
      </c>
      <c r="B56" s="7" t="s">
        <v>409</v>
      </c>
      <c r="C56" s="7" t="s">
        <v>410</v>
      </c>
      <c r="D56" s="7" t="s">
        <v>411</v>
      </c>
      <c r="E56" s="7" t="s">
        <v>413</v>
      </c>
      <c r="F56" s="7" t="s">
        <v>414</v>
      </c>
    </row>
    <row r="57">
      <c r="A57" s="7" t="s">
        <v>60</v>
      </c>
      <c r="B57" s="7" t="s">
        <v>60</v>
      </c>
      <c r="C57" s="7" t="s">
        <v>60</v>
      </c>
      <c r="D57" s="7" t="s">
        <v>60</v>
      </c>
      <c r="E57" s="7" t="s">
        <v>60</v>
      </c>
      <c r="F57" s="7" t="s">
        <v>60</v>
      </c>
    </row>
    <row r="58" ht="15" customHeight="1">
</row>
    <row r="59" ht="25" customHeight="1">
      <c r="A59" s="3" t="s">
        <v>764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ht="15" customHeight="1">
</row>
    <row r="61" ht="25" customHeight="1">
      <c r="A61" s="3" t="s">
        <v>765</v>
      </c>
      <c r="B61" s="3"/>
      <c r="C61" s="3"/>
      <c r="D61" s="3"/>
      <c r="E61" s="3"/>
      <c r="F61" s="3"/>
    </row>
    <row r="62" ht="25" customHeight="1">
</row>
    <row r="63" ht="50" customHeight="1">
      <c r="A63" s="7" t="s">
        <v>403</v>
      </c>
      <c r="B63" s="7" t="s">
        <v>50</v>
      </c>
      <c r="C63" s="7" t="s">
        <v>740</v>
      </c>
      <c r="D63" s="7" t="s">
        <v>741</v>
      </c>
      <c r="E63" s="7" t="s">
        <v>742</v>
      </c>
      <c r="F63" s="7" t="s">
        <v>743</v>
      </c>
    </row>
    <row r="64" ht="50" customHeight="1">
      <c r="A64" s="7"/>
      <c r="B64" s="7"/>
      <c r="C64" s="7"/>
      <c r="D64" s="7" t="s">
        <v>761</v>
      </c>
      <c r="E64" s="7" t="s">
        <v>761</v>
      </c>
      <c r="F64" s="7" t="s">
        <v>761</v>
      </c>
    </row>
    <row r="65" ht="25" customHeight="1">
      <c r="A65" s="7" t="s">
        <v>408</v>
      </c>
      <c r="B65" s="7" t="s">
        <v>409</v>
      </c>
      <c r="C65" s="7" t="s">
        <v>410</v>
      </c>
      <c r="D65" s="7" t="s">
        <v>411</v>
      </c>
      <c r="E65" s="7" t="s">
        <v>413</v>
      </c>
      <c r="F65" s="7" t="s">
        <v>414</v>
      </c>
    </row>
    <row r="66">
      <c r="A66" s="7" t="s">
        <v>60</v>
      </c>
      <c r="B66" s="7" t="s">
        <v>60</v>
      </c>
      <c r="C66" s="7" t="s">
        <v>60</v>
      </c>
      <c r="D66" s="7" t="s">
        <v>60</v>
      </c>
      <c r="E66" s="7" t="s">
        <v>60</v>
      </c>
      <c r="F66" s="7" t="s">
        <v>60</v>
      </c>
    </row>
    <row r="67" ht="15" customHeight="1">
</row>
    <row r="68" ht="25" customHeight="1">
      <c r="A68" s="3" t="s">
        <v>766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25" customHeight="1">
</row>
    <row r="70" ht="50" customHeight="1">
      <c r="A70" s="7" t="s">
        <v>403</v>
      </c>
      <c r="B70" s="7" t="s">
        <v>50</v>
      </c>
      <c r="C70" s="7" t="s">
        <v>740</v>
      </c>
      <c r="D70" s="7" t="s">
        <v>741</v>
      </c>
      <c r="E70" s="7"/>
      <c r="F70" s="7"/>
      <c r="G70" s="7" t="s">
        <v>742</v>
      </c>
      <c r="H70" s="7"/>
      <c r="I70" s="7"/>
      <c r="J70" s="7" t="s">
        <v>743</v>
      </c>
      <c r="K70" s="7"/>
      <c r="L70" s="7"/>
    </row>
    <row r="71" ht="50" customHeight="1">
      <c r="A71" s="7"/>
      <c r="B71" s="7"/>
      <c r="C71" s="7"/>
      <c r="D71" s="7" t="s">
        <v>767</v>
      </c>
      <c r="E71" s="7" t="s">
        <v>768</v>
      </c>
      <c r="F71" s="7" t="s">
        <v>769</v>
      </c>
      <c r="G71" s="7" t="s">
        <v>767</v>
      </c>
      <c r="H71" s="7" t="s">
        <v>768</v>
      </c>
      <c r="I71" s="7" t="s">
        <v>770</v>
      </c>
      <c r="J71" s="7" t="s">
        <v>767</v>
      </c>
      <c r="K71" s="7" t="s">
        <v>768</v>
      </c>
      <c r="L71" s="7" t="s">
        <v>771</v>
      </c>
    </row>
    <row r="72" ht="25" customHeight="1">
      <c r="A72" s="7" t="s">
        <v>408</v>
      </c>
      <c r="B72" s="7" t="s">
        <v>409</v>
      </c>
      <c r="C72" s="7" t="s">
        <v>410</v>
      </c>
      <c r="D72" s="7" t="s">
        <v>411</v>
      </c>
      <c r="E72" s="7" t="s">
        <v>413</v>
      </c>
      <c r="F72" s="7" t="s">
        <v>414</v>
      </c>
      <c r="G72" s="7" t="s">
        <v>415</v>
      </c>
      <c r="H72" s="7" t="s">
        <v>416</v>
      </c>
      <c r="I72" s="7" t="s">
        <v>513</v>
      </c>
      <c r="J72" s="7" t="s">
        <v>514</v>
      </c>
      <c r="K72" s="7" t="s">
        <v>527</v>
      </c>
      <c r="L72" s="7" t="s">
        <v>529</v>
      </c>
    </row>
    <row r="73" ht="25" customHeight="1">
      <c r="A73" s="7" t="s">
        <v>408</v>
      </c>
      <c r="B73" s="7" t="s">
        <v>382</v>
      </c>
      <c r="C73" s="8" t="s">
        <v>772</v>
      </c>
      <c r="D73" s="11">
        <v>1</v>
      </c>
      <c r="E73" s="11">
        <v>-100000</v>
      </c>
      <c r="F73" s="11">
        <v>-100000</v>
      </c>
      <c r="G73" s="11">
        <v>1</v>
      </c>
      <c r="H73" s="11">
        <v>-100000</v>
      </c>
      <c r="I73" s="11">
        <v>-100000</v>
      </c>
      <c r="J73" s="11">
        <v>1</v>
      </c>
      <c r="K73" s="11">
        <v>-100000</v>
      </c>
      <c r="L73" s="11">
        <v>-100000</v>
      </c>
    </row>
    <row r="74" ht="25" customHeight="1">
      <c r="A74" s="9" t="s">
        <v>519</v>
      </c>
      <c r="B74" s="9"/>
      <c r="C74" s="9"/>
      <c r="D74" s="12" t="s">
        <v>60</v>
      </c>
      <c r="E74" s="12" t="s">
        <v>60</v>
      </c>
      <c r="F74" s="12">
        <f>SUM(F73:F73)</f>
      </c>
      <c r="G74" s="12" t="s">
        <v>60</v>
      </c>
      <c r="H74" s="12" t="s">
        <v>60</v>
      </c>
      <c r="I74" s="12">
        <f>SUM(I73:I73)</f>
      </c>
      <c r="J74" s="12" t="s">
        <v>60</v>
      </c>
      <c r="K74" s="12" t="s">
        <v>60</v>
      </c>
      <c r="L74" s="12">
        <f>SUM(L73:L73)</f>
      </c>
    </row>
    <row r="75" ht="15" customHeight="1">
</row>
    <row r="76" ht="25" customHeight="1">
      <c r="A76" s="3" t="s">
        <v>773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ht="25" customHeight="1">
</row>
    <row r="78" ht="50" customHeight="1">
      <c r="A78" s="7" t="s">
        <v>403</v>
      </c>
      <c r="B78" s="7" t="s">
        <v>50</v>
      </c>
      <c r="C78" s="7" t="s">
        <v>740</v>
      </c>
      <c r="D78" s="7" t="s">
        <v>741</v>
      </c>
      <c r="E78" s="7"/>
      <c r="F78" s="7"/>
      <c r="G78" s="7" t="s">
        <v>742</v>
      </c>
      <c r="H78" s="7"/>
      <c r="I78" s="7"/>
      <c r="J78" s="7" t="s">
        <v>743</v>
      </c>
      <c r="K78" s="7"/>
      <c r="L78" s="7"/>
    </row>
    <row r="79" ht="50" customHeight="1">
      <c r="A79" s="7"/>
      <c r="B79" s="7"/>
      <c r="C79" s="7"/>
      <c r="D79" s="7" t="s">
        <v>744</v>
      </c>
      <c r="E79" s="7" t="s">
        <v>745</v>
      </c>
      <c r="F79" s="7" t="s">
        <v>746</v>
      </c>
      <c r="G79" s="7" t="s">
        <v>744</v>
      </c>
      <c r="H79" s="7" t="s">
        <v>745</v>
      </c>
      <c r="I79" s="7" t="s">
        <v>747</v>
      </c>
      <c r="J79" s="7" t="s">
        <v>744</v>
      </c>
      <c r="K79" s="7" t="s">
        <v>745</v>
      </c>
      <c r="L79" s="7" t="s">
        <v>748</v>
      </c>
    </row>
    <row r="80" ht="25" customHeight="1">
      <c r="A80" s="7" t="s">
        <v>408</v>
      </c>
      <c r="B80" s="7" t="s">
        <v>409</v>
      </c>
      <c r="C80" s="7" t="s">
        <v>410</v>
      </c>
      <c r="D80" s="7" t="s">
        <v>411</v>
      </c>
      <c r="E80" s="7" t="s">
        <v>413</v>
      </c>
      <c r="F80" s="7" t="s">
        <v>414</v>
      </c>
      <c r="G80" s="7" t="s">
        <v>415</v>
      </c>
      <c r="H80" s="7" t="s">
        <v>416</v>
      </c>
      <c r="I80" s="7" t="s">
        <v>513</v>
      </c>
      <c r="J80" s="7" t="s">
        <v>514</v>
      </c>
      <c r="K80" s="7" t="s">
        <v>527</v>
      </c>
      <c r="L80" s="7" t="s">
        <v>529</v>
      </c>
    </row>
    <row r="81">
      <c r="A81" s="7" t="s">
        <v>60</v>
      </c>
      <c r="B81" s="7" t="s">
        <v>60</v>
      </c>
      <c r="C81" s="7" t="s">
        <v>60</v>
      </c>
      <c r="D81" s="7" t="s">
        <v>60</v>
      </c>
      <c r="E81" s="7" t="s">
        <v>60</v>
      </c>
      <c r="F81" s="7" t="s">
        <v>60</v>
      </c>
      <c r="G81" s="7" t="s">
        <v>60</v>
      </c>
      <c r="H81" s="7" t="s">
        <v>60</v>
      </c>
      <c r="I81" s="7" t="s">
        <v>60</v>
      </c>
      <c r="J81" s="7" t="s">
        <v>60</v>
      </c>
      <c r="K81" s="7" t="s">
        <v>60</v>
      </c>
      <c r="L81" s="7" t="s">
        <v>60</v>
      </c>
    </row>
  </sheetData>
  <sheetProtection password="E510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2:C32"/>
    <mergeCell ref="A34:L34"/>
    <mergeCell ref="A36:A37"/>
    <mergeCell ref="B36:B37"/>
    <mergeCell ref="C36:C37"/>
    <mergeCell ref="D36:F36"/>
    <mergeCell ref="G36:I36"/>
    <mergeCell ref="J36:L36"/>
    <mergeCell ref="A41:M41"/>
    <mergeCell ref="A43:F43"/>
    <mergeCell ref="A45:A46"/>
    <mergeCell ref="B45:B46"/>
    <mergeCell ref="C45:C46"/>
    <mergeCell ref="A50:M50"/>
    <mergeCell ref="A52:F52"/>
    <mergeCell ref="A54:A55"/>
    <mergeCell ref="B54:B55"/>
    <mergeCell ref="C54:C55"/>
    <mergeCell ref="A59:M59"/>
    <mergeCell ref="A61:F61"/>
    <mergeCell ref="A63:A64"/>
    <mergeCell ref="B63:B64"/>
    <mergeCell ref="C63:C64"/>
    <mergeCell ref="A68:L68"/>
    <mergeCell ref="A70:A71"/>
    <mergeCell ref="B70:B71"/>
    <mergeCell ref="C70:C71"/>
    <mergeCell ref="D70:F70"/>
    <mergeCell ref="G70:I70"/>
    <mergeCell ref="J70:L70"/>
    <mergeCell ref="A74:C74"/>
    <mergeCell ref="A76:M76"/>
    <mergeCell ref="A78:A79"/>
    <mergeCell ref="B78:B79"/>
    <mergeCell ref="C78:C79"/>
    <mergeCell ref="D78:F78"/>
    <mergeCell ref="G78:I78"/>
    <mergeCell ref="J78:L78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&amp;K00-00925823._15.403240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774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775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776</v>
      </c>
      <c r="B4" s="9"/>
      <c r="C4" s="9"/>
      <c r="D4" s="9" t="s">
        <v>500</v>
      </c>
      <c r="E4" s="9"/>
      <c r="F4" s="9"/>
      <c r="G4" s="9"/>
      <c r="H4" s="9"/>
    </row>
    <row r="5" ht="20" customHeight="1">
      <c r="A5" s="7" t="s">
        <v>777</v>
      </c>
      <c r="B5" s="7" t="s">
        <v>778</v>
      </c>
      <c r="C5" s="7" t="s">
        <v>779</v>
      </c>
      <c r="D5" s="7" t="s">
        <v>780</v>
      </c>
      <c r="E5" s="7" t="s">
        <v>781</v>
      </c>
      <c r="F5" s="7"/>
      <c r="G5" s="7"/>
      <c r="H5" s="7"/>
    </row>
    <row r="6" ht="20" customHeight="1">
      <c r="A6" s="7"/>
      <c r="B6" s="7"/>
      <c r="C6" s="7"/>
      <c r="D6" s="7"/>
      <c r="E6" s="7" t="s">
        <v>782</v>
      </c>
      <c r="F6" s="7" t="s">
        <v>783</v>
      </c>
      <c r="G6" s="7" t="s">
        <v>784</v>
      </c>
      <c r="H6" s="7" t="s">
        <v>785</v>
      </c>
    </row>
    <row r="7" ht="20" customHeight="1">
      <c r="A7" s="7" t="s">
        <v>786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776</v>
      </c>
      <c r="B9" s="9"/>
      <c r="C9" s="9"/>
      <c r="D9" s="9" t="s">
        <v>520</v>
      </c>
      <c r="E9" s="9"/>
      <c r="F9" s="9"/>
      <c r="G9" s="9"/>
      <c r="H9" s="9"/>
    </row>
    <row r="10" ht="20" customHeight="1">
      <c r="A10" s="7" t="s">
        <v>777</v>
      </c>
      <c r="B10" s="7" t="s">
        <v>778</v>
      </c>
      <c r="C10" s="7" t="s">
        <v>779</v>
      </c>
      <c r="D10" s="7" t="s">
        <v>780</v>
      </c>
      <c r="E10" s="7" t="s">
        <v>781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782</v>
      </c>
      <c r="F11" s="7" t="s">
        <v>783</v>
      </c>
      <c r="G11" s="7" t="s">
        <v>784</v>
      </c>
      <c r="H11" s="7" t="s">
        <v>785</v>
      </c>
    </row>
    <row r="12" ht="20" customHeight="1">
      <c r="A12" s="7" t="s">
        <v>786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776</v>
      </c>
      <c r="B14" s="9"/>
      <c r="C14" s="9"/>
      <c r="D14" s="9" t="s">
        <v>787</v>
      </c>
      <c r="E14" s="9"/>
      <c r="F14" s="9"/>
      <c r="G14" s="9"/>
      <c r="H14" s="9"/>
    </row>
    <row r="15" ht="20" customHeight="1">
      <c r="A15" s="7" t="s">
        <v>777</v>
      </c>
      <c r="B15" s="7" t="s">
        <v>778</v>
      </c>
      <c r="C15" s="7" t="s">
        <v>779</v>
      </c>
      <c r="D15" s="7" t="s">
        <v>780</v>
      </c>
      <c r="E15" s="7" t="s">
        <v>781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782</v>
      </c>
      <c r="F16" s="7" t="s">
        <v>783</v>
      </c>
      <c r="G16" s="7" t="s">
        <v>784</v>
      </c>
      <c r="H16" s="7" t="s">
        <v>785</v>
      </c>
    </row>
    <row r="17" ht="20" customHeight="1">
      <c r="A17" s="7" t="s">
        <v>786</v>
      </c>
      <c r="B17" s="7"/>
      <c r="C17" s="7"/>
      <c r="D17" s="7"/>
      <c r="E17" s="7"/>
      <c r="F17" s="7"/>
      <c r="G17" s="7"/>
      <c r="H17" s="7"/>
    </row>
    <row r="18" ht="20" customHeight="1">
</row>
    <row r="19" ht="20" customHeight="1">
      <c r="A19" s="9" t="s">
        <v>776</v>
      </c>
      <c r="B19" s="9"/>
      <c r="C19" s="9"/>
      <c r="D19" s="9" t="s">
        <v>788</v>
      </c>
      <c r="E19" s="9"/>
      <c r="F19" s="9"/>
      <c r="G19" s="9"/>
      <c r="H19" s="9"/>
    </row>
    <row r="20" ht="20" customHeight="1">
      <c r="A20" s="7" t="s">
        <v>777</v>
      </c>
      <c r="B20" s="7" t="s">
        <v>778</v>
      </c>
      <c r="C20" s="7" t="s">
        <v>779</v>
      </c>
      <c r="D20" s="7" t="s">
        <v>780</v>
      </c>
      <c r="E20" s="7" t="s">
        <v>781</v>
      </c>
      <c r="F20" s="7"/>
      <c r="G20" s="7"/>
      <c r="H20" s="7"/>
    </row>
    <row r="21" ht="20" customHeight="1">
      <c r="A21" s="7"/>
      <c r="B21" s="7"/>
      <c r="C21" s="7"/>
      <c r="D21" s="7"/>
      <c r="E21" s="7" t="s">
        <v>782</v>
      </c>
      <c r="F21" s="7" t="s">
        <v>783</v>
      </c>
      <c r="G21" s="7" t="s">
        <v>784</v>
      </c>
      <c r="H21" s="7" t="s">
        <v>785</v>
      </c>
    </row>
    <row r="22" ht="20" customHeight="1">
      <c r="A22" s="7" t="s">
        <v>786</v>
      </c>
      <c r="B22" s="7"/>
      <c r="C22" s="7"/>
      <c r="D22" s="7"/>
      <c r="E22" s="7"/>
      <c r="F22" s="7"/>
      <c r="G22" s="7"/>
      <c r="H22" s="7"/>
    </row>
    <row r="23" ht="20" customHeight="1">
</row>
    <row r="24" ht="20" customHeight="1">
      <c r="A24" s="9" t="s">
        <v>776</v>
      </c>
      <c r="B24" s="9"/>
      <c r="C24" s="9"/>
      <c r="D24" s="9" t="s">
        <v>789</v>
      </c>
      <c r="E24" s="9"/>
      <c r="F24" s="9"/>
      <c r="G24" s="9"/>
      <c r="H24" s="9"/>
    </row>
    <row r="25" ht="20" customHeight="1">
      <c r="A25" s="7" t="s">
        <v>777</v>
      </c>
      <c r="B25" s="7" t="s">
        <v>778</v>
      </c>
      <c r="C25" s="7" t="s">
        <v>779</v>
      </c>
      <c r="D25" s="7" t="s">
        <v>780</v>
      </c>
      <c r="E25" s="7" t="s">
        <v>781</v>
      </c>
      <c r="F25" s="7"/>
      <c r="G25" s="7"/>
      <c r="H25" s="7"/>
    </row>
    <row r="26" ht="20" customHeight="1">
      <c r="A26" s="7"/>
      <c r="B26" s="7"/>
      <c r="C26" s="7"/>
      <c r="D26" s="7"/>
      <c r="E26" s="7" t="s">
        <v>782</v>
      </c>
      <c r="F26" s="7" t="s">
        <v>783</v>
      </c>
      <c r="G26" s="7" t="s">
        <v>784</v>
      </c>
      <c r="H26" s="7" t="s">
        <v>785</v>
      </c>
    </row>
    <row r="27" ht="20" customHeight="1">
      <c r="A27" s="7" t="s">
        <v>786</v>
      </c>
      <c r="B27" s="7"/>
      <c r="C27" s="7"/>
      <c r="D27" s="7"/>
      <c r="E27" s="7"/>
      <c r="F27" s="7"/>
      <c r="G27" s="7"/>
      <c r="H27" s="7"/>
    </row>
  </sheetData>
  <sheetProtection password="E510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7:H17"/>
    <mergeCell ref="A19:C19"/>
    <mergeCell ref="D19:H19"/>
    <mergeCell ref="A20:A21"/>
    <mergeCell ref="B20:B21"/>
    <mergeCell ref="C20:C21"/>
    <mergeCell ref="D20:D21"/>
    <mergeCell ref="E20:H20"/>
    <mergeCell ref="A22:H22"/>
    <mergeCell ref="A24:C24"/>
    <mergeCell ref="D24:H24"/>
    <mergeCell ref="A25:A26"/>
    <mergeCell ref="B25:B26"/>
    <mergeCell ref="C25:C26"/>
    <mergeCell ref="D25:D26"/>
    <mergeCell ref="E25:H25"/>
    <mergeCell ref="A27:H27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&amp;K00-00925823._15.403240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774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790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776</v>
      </c>
      <c r="B4" s="9"/>
      <c r="C4" s="9"/>
      <c r="D4" s="9" t="s">
        <v>500</v>
      </c>
      <c r="E4" s="9"/>
      <c r="F4" s="9"/>
      <c r="G4" s="9"/>
      <c r="H4" s="9"/>
    </row>
    <row r="5" ht="20" customHeight="1">
      <c r="A5" s="7" t="s">
        <v>791</v>
      </c>
      <c r="B5" s="7" t="s">
        <v>778</v>
      </c>
      <c r="C5" s="7" t="s">
        <v>792</v>
      </c>
      <c r="D5" s="7" t="s">
        <v>793</v>
      </c>
      <c r="E5" s="7" t="s">
        <v>794</v>
      </c>
      <c r="F5" s="7"/>
      <c r="G5" s="7"/>
      <c r="H5" s="7"/>
    </row>
    <row r="6" ht="20" customHeight="1">
      <c r="A6" s="7"/>
      <c r="B6" s="7"/>
      <c r="C6" s="7"/>
      <c r="D6" s="7"/>
      <c r="E6" s="7" t="s">
        <v>782</v>
      </c>
      <c r="F6" s="7" t="s">
        <v>783</v>
      </c>
      <c r="G6" s="7" t="s">
        <v>784</v>
      </c>
      <c r="H6" s="7" t="s">
        <v>785</v>
      </c>
    </row>
    <row r="7" ht="30" customHeight="1">
      <c r="A7" s="7" t="s">
        <v>795</v>
      </c>
      <c r="B7" s="8" t="s">
        <v>796</v>
      </c>
      <c r="C7" s="8" t="s">
        <v>797</v>
      </c>
      <c r="D7" s="7" t="s">
        <v>798</v>
      </c>
      <c r="E7" s="11">
        <v>0</v>
      </c>
      <c r="F7" s="11">
        <v>716051.64</v>
      </c>
      <c r="G7" s="11">
        <v>716051.64</v>
      </c>
      <c r="H7" s="8" t="s">
        <v>799</v>
      </c>
    </row>
    <row r="8" ht="30" customHeight="1">
      <c r="A8" s="7" t="s">
        <v>795</v>
      </c>
      <c r="B8" s="8" t="s">
        <v>796</v>
      </c>
      <c r="C8" s="8" t="s">
        <v>797</v>
      </c>
      <c r="D8" s="7" t="s">
        <v>800</v>
      </c>
      <c r="E8" s="11">
        <v>0</v>
      </c>
      <c r="F8" s="11">
        <v>716051.64</v>
      </c>
      <c r="G8" s="11">
        <v>716051.64</v>
      </c>
      <c r="H8" s="8" t="s">
        <v>799</v>
      </c>
    </row>
    <row r="9" ht="30" customHeight="1">
      <c r="A9" s="7" t="s">
        <v>795</v>
      </c>
      <c r="B9" s="8" t="s">
        <v>796</v>
      </c>
      <c r="C9" s="8" t="s">
        <v>797</v>
      </c>
      <c r="D9" s="7" t="s">
        <v>801</v>
      </c>
      <c r="E9" s="11">
        <v>0</v>
      </c>
      <c r="F9" s="11">
        <v>716051.64</v>
      </c>
      <c r="G9" s="11">
        <v>716051.64</v>
      </c>
      <c r="H9" s="8" t="s">
        <v>799</v>
      </c>
    </row>
    <row r="10" ht="30" customHeight="1">
      <c r="A10" s="7" t="s">
        <v>802</v>
      </c>
      <c r="B10" s="8" t="s">
        <v>796</v>
      </c>
      <c r="C10" s="8" t="s">
        <v>803</v>
      </c>
      <c r="D10" s="7" t="s">
        <v>798</v>
      </c>
      <c r="E10" s="11">
        <v>716051.64</v>
      </c>
      <c r="F10" s="11">
        <v>0</v>
      </c>
      <c r="G10" s="11">
        <v>-716051.64</v>
      </c>
      <c r="H10" s="8" t="s">
        <v>799</v>
      </c>
    </row>
    <row r="11" ht="30" customHeight="1">
      <c r="A11" s="7" t="s">
        <v>802</v>
      </c>
      <c r="B11" s="8" t="s">
        <v>796</v>
      </c>
      <c r="C11" s="8" t="s">
        <v>803</v>
      </c>
      <c r="D11" s="7" t="s">
        <v>800</v>
      </c>
      <c r="E11" s="11">
        <v>716051.64</v>
      </c>
      <c r="F11" s="11">
        <v>0</v>
      </c>
      <c r="G11" s="11">
        <v>-716051.64</v>
      </c>
      <c r="H11" s="8" t="s">
        <v>799</v>
      </c>
    </row>
    <row r="12" ht="30" customHeight="1">
      <c r="A12" s="7" t="s">
        <v>802</v>
      </c>
      <c r="B12" s="8" t="s">
        <v>796</v>
      </c>
      <c r="C12" s="8" t="s">
        <v>803</v>
      </c>
      <c r="D12" s="7" t="s">
        <v>801</v>
      </c>
      <c r="E12" s="11">
        <v>716051.64</v>
      </c>
      <c r="F12" s="11">
        <v>0</v>
      </c>
      <c r="G12" s="11">
        <v>-716051.64</v>
      </c>
      <c r="H12" s="8" t="s">
        <v>799</v>
      </c>
    </row>
    <row r="13" ht="20" customHeight="1">
      <c r="A13" s="20" t="s">
        <v>519</v>
      </c>
      <c r="B13" s="20"/>
      <c r="C13" s="20"/>
      <c r="D13" s="20"/>
      <c r="E13" s="12">
        <f>SUM(E7:E12)</f>
      </c>
      <c r="F13" s="12">
        <f>SUM(F7:F12)</f>
      </c>
      <c r="G13" s="12">
        <f>SUM(G7:G12)</f>
      </c>
      <c r="H13" s="7"/>
    </row>
    <row r="14" ht="20" customHeight="1">
</row>
    <row r="15" ht="20" customHeight="1">
      <c r="A15" s="9" t="s">
        <v>776</v>
      </c>
      <c r="B15" s="9"/>
      <c r="C15" s="9"/>
      <c r="D15" s="9" t="s">
        <v>520</v>
      </c>
      <c r="E15" s="9"/>
      <c r="F15" s="9"/>
      <c r="G15" s="9"/>
      <c r="H15" s="9"/>
    </row>
    <row r="16" ht="20" customHeight="1">
      <c r="A16" s="7" t="s">
        <v>791</v>
      </c>
      <c r="B16" s="7" t="s">
        <v>778</v>
      </c>
      <c r="C16" s="7" t="s">
        <v>792</v>
      </c>
      <c r="D16" s="7" t="s">
        <v>793</v>
      </c>
      <c r="E16" s="7" t="s">
        <v>794</v>
      </c>
      <c r="F16" s="7"/>
      <c r="G16" s="7"/>
      <c r="H16" s="7"/>
    </row>
    <row r="17" ht="20" customHeight="1">
      <c r="A17" s="7"/>
      <c r="B17" s="7"/>
      <c r="C17" s="7"/>
      <c r="D17" s="7"/>
      <c r="E17" s="7" t="s">
        <v>782</v>
      </c>
      <c r="F17" s="7" t="s">
        <v>783</v>
      </c>
      <c r="G17" s="7" t="s">
        <v>784</v>
      </c>
      <c r="H17" s="7" t="s">
        <v>785</v>
      </c>
    </row>
    <row r="18" ht="20" customHeight="1">
      <c r="A18" s="7" t="s">
        <v>786</v>
      </c>
      <c r="B18" s="7"/>
      <c r="C18" s="7"/>
      <c r="D18" s="7"/>
      <c r="E18" s="7"/>
      <c r="F18" s="7"/>
      <c r="G18" s="7"/>
      <c r="H18" s="7"/>
    </row>
    <row r="19" ht="20" customHeight="1">
</row>
    <row r="20" ht="20" customHeight="1">
      <c r="A20" s="9" t="s">
        <v>776</v>
      </c>
      <c r="B20" s="9"/>
      <c r="C20" s="9"/>
      <c r="D20" s="9" t="s">
        <v>787</v>
      </c>
      <c r="E20" s="9"/>
      <c r="F20" s="9"/>
      <c r="G20" s="9"/>
      <c r="H20" s="9"/>
    </row>
    <row r="21" ht="20" customHeight="1">
      <c r="A21" s="7" t="s">
        <v>791</v>
      </c>
      <c r="B21" s="7" t="s">
        <v>778</v>
      </c>
      <c r="C21" s="7" t="s">
        <v>792</v>
      </c>
      <c r="D21" s="7" t="s">
        <v>793</v>
      </c>
      <c r="E21" s="7" t="s">
        <v>794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782</v>
      </c>
      <c r="F22" s="7" t="s">
        <v>783</v>
      </c>
      <c r="G22" s="7" t="s">
        <v>784</v>
      </c>
      <c r="H22" s="7" t="s">
        <v>785</v>
      </c>
    </row>
    <row r="23" ht="20" customHeight="1">
      <c r="A23" s="7" t="s">
        <v>786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776</v>
      </c>
      <c r="B25" s="9"/>
      <c r="C25" s="9"/>
      <c r="D25" s="9" t="s">
        <v>788</v>
      </c>
      <c r="E25" s="9"/>
      <c r="F25" s="9"/>
      <c r="G25" s="9"/>
      <c r="H25" s="9"/>
    </row>
    <row r="26" ht="20" customHeight="1">
      <c r="A26" s="7" t="s">
        <v>791</v>
      </c>
      <c r="B26" s="7" t="s">
        <v>778</v>
      </c>
      <c r="C26" s="7" t="s">
        <v>792</v>
      </c>
      <c r="D26" s="7" t="s">
        <v>793</v>
      </c>
      <c r="E26" s="7" t="s">
        <v>794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782</v>
      </c>
      <c r="F27" s="7" t="s">
        <v>783</v>
      </c>
      <c r="G27" s="7" t="s">
        <v>784</v>
      </c>
      <c r="H27" s="7" t="s">
        <v>785</v>
      </c>
    </row>
    <row r="28" ht="20" customHeight="1">
      <c r="A28" s="7" t="s">
        <v>786</v>
      </c>
      <c r="B28" s="7"/>
      <c r="C28" s="7"/>
      <c r="D28" s="7"/>
      <c r="E28" s="7"/>
      <c r="F28" s="7"/>
      <c r="G28" s="7"/>
      <c r="H28" s="7"/>
    </row>
    <row r="29" ht="20" customHeight="1">
</row>
    <row r="30" ht="20" customHeight="1">
      <c r="A30" s="9" t="s">
        <v>776</v>
      </c>
      <c r="B30" s="9"/>
      <c r="C30" s="9"/>
      <c r="D30" s="9" t="s">
        <v>789</v>
      </c>
      <c r="E30" s="9"/>
      <c r="F30" s="9"/>
      <c r="G30" s="9"/>
      <c r="H30" s="9"/>
    </row>
    <row r="31" ht="20" customHeight="1">
      <c r="A31" s="7" t="s">
        <v>791</v>
      </c>
      <c r="B31" s="7" t="s">
        <v>778</v>
      </c>
      <c r="C31" s="7" t="s">
        <v>792</v>
      </c>
      <c r="D31" s="7" t="s">
        <v>793</v>
      </c>
      <c r="E31" s="7" t="s">
        <v>794</v>
      </c>
      <c r="F31" s="7"/>
      <c r="G31" s="7"/>
      <c r="H31" s="7"/>
    </row>
    <row r="32" ht="20" customHeight="1">
      <c r="A32" s="7"/>
      <c r="B32" s="7"/>
      <c r="C32" s="7"/>
      <c r="D32" s="7"/>
      <c r="E32" s="7" t="s">
        <v>782</v>
      </c>
      <c r="F32" s="7" t="s">
        <v>783</v>
      </c>
      <c r="G32" s="7" t="s">
        <v>784</v>
      </c>
      <c r="H32" s="7" t="s">
        <v>785</v>
      </c>
    </row>
    <row r="33" ht="20" customHeight="1">
      <c r="A33" s="7" t="s">
        <v>786</v>
      </c>
      <c r="B33" s="7"/>
      <c r="C33" s="7"/>
      <c r="D33" s="7"/>
      <c r="E33" s="7"/>
      <c r="F33" s="7"/>
      <c r="G33" s="7"/>
      <c r="H33" s="7"/>
    </row>
  </sheetData>
  <sheetProtection password="E510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13:D13"/>
    <mergeCell ref="A15:C15"/>
    <mergeCell ref="D15:H15"/>
    <mergeCell ref="A16:A17"/>
    <mergeCell ref="B16:B17"/>
    <mergeCell ref="C16:C17"/>
    <mergeCell ref="D16:D17"/>
    <mergeCell ref="E16:H16"/>
    <mergeCell ref="A18:H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  <mergeCell ref="A30:C30"/>
    <mergeCell ref="D30:H30"/>
    <mergeCell ref="A31:A32"/>
    <mergeCell ref="B31:B32"/>
    <mergeCell ref="C31:C32"/>
    <mergeCell ref="D31:D32"/>
    <mergeCell ref="E31:H31"/>
    <mergeCell ref="A33:H33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&amp;K00-00925823._15.403240</oddHeader>
    <oddFooter>&amp;L&amp;L&amp;"Verdana,Полужирный"&amp;K000000&amp;L&amp;"Verdana,Полужирный"&amp;K00-014</oddFooter>
  </headerFooter>
</worksheet>
</file>