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<sst xmlns="http://schemas.openxmlformats.org/spreadsheetml/2006/main">
  <si>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</si>
  <si>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</si>
  <si>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</si>
  <si>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</si>
  <si>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</si>
  <si>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</si>
  <si>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</si>
  <si>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</si>
  <si>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</si>
  <si>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</si>
  <si>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"20" января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</si>
  <si>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</si>
  <si>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</si>
  <si>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</si>
  <si>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</si>
  <si>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"20" января 2025 г.</t>
  </si>
  <si>
    <t>КОДЫ</t>
  </si>
  <si>
    <t>Дата</t>
  </si>
  <si>
    <t>20.01.2025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</si>
  <si>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</si>
  <si>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</si>
  <si>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</si>
  <si>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</si>
  <si>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</si>
  <si>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</si>
  <si>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</si>
  <si>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</si>
  <si>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</si>
  <si>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</si>
  <si>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</si>
  <si>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</si>
  <si>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</si>
  <si>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</si>
  <si>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</si>
  <si>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</si>
  <si>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</si>
  <si>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</si>
  <si>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</si>
  <si>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</si>
  <si>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</si>
  <si>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</si>
  <si>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</si>
  <si>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13.12.2023 15:24:03 по: 13.03.2025 15:34:03</t>
  </si>
  <si>
    <t>Серийный номер: BA4BD379E9F339B6E1D94D91B008ACE655A46107</t>
  </si>
  <si>
    <t>Серийный номер: 6DF7B288DF401A8A83C864D56C2272660E3480C4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</si>
  <si>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</si>
  <si>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</si>
  <si>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</si>
  <si>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</si>
  <si>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</si>
  <si>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</si>
  <si>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</si>
  <si>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</si>
  <si>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</si>
  <si>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</si>
  <si>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</si>
  <si>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</si>
  <si>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</si>
  <si>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</si>
  <si>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</si>
  <si>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</si>
  <si>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</si>
  <si>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</si>
  <si>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</si>
  <si>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</si>
  <si>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</si>
  <si>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</si>
  <si>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</si>
  <si>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</si>
  <si>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</si>
  <si>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</si>
  <si>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</si>
  <si>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</si>
  <si>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</si>
  <si>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</si>
  <si>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</si>
  <si>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</si>
  <si>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</si>
  <si>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</si>
  <si>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</si>
  <si>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</si>
  <si>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</si>
  <si>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</si>
  <si>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</si>
  <si>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</si>
  <si>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</si>
  <si>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</si>
  <si>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</si>
  <si>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</si>
  <si>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</si>
  <si>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</si>
  <si>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</si>
  <si>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</si>
  <si>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</si>
  <si>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</si>
  <si>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</si>
  <si>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</si>
  <si>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</si>
  <si>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</si>
  <si>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</si>
  <si>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</si>
  <si>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</si>
  <si>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</si>
  <si>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</si>
  <si>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</si>
  <si>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</si>
  <si>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</si>
  <si>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</si>
  <si>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</si>
  <si>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</si>
  <si>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</si>
  <si>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</si>
  <si>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</si>
  <si>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</si>
  <si>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</si>
  <si>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</si>
  <si>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</si>
  <si>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</si>
  <si>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</si>
  <si>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</si>
  <si>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</si>
  <si>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</si>
  <si>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</si>
  <si>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</si>
  <si>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</si>
  <si>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</si>
  <si>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</si>
  <si>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</si>
  <si>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</si>
  <si>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</si>
  <si>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</si>
  <si>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</si>
  <si>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</si>
  <si>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</si>
  <si>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</si>
  <si>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</si>
  <si>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</si>
  <si>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</si>
  <si>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</si>
  <si>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</si>
  <si>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</si>
  <si>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</si>
  <si>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</si>
  <si>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</si>
  <si>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</si>
  <si>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</si>
  <si>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</si>
  <si>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</si>
  <si>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</si>
  <si>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</si>
  <si>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</si>
  <si>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</si>
  <si>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</si>
  <si>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</si>
  <si>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</si>
  <si>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</si>
  <si>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</si>
  <si>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</si>
  <si>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</si>
  <si>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</si>
  <si>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</si>
  <si>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</si>
  <si>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</si>
  <si>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</si>
  <si>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</si>
  <si>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</si>
  <si>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</si>
  <si>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</si>
  <si>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</si>
  <si>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</si>
  <si>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</si>
  <si>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</si>
  <si>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</si>
  <si>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</si>
  <si>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</si>
  <si>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</si>
  <si>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</si>
  <si>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</si>
  <si>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</si>
  <si>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</si>
  <si>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</si>
  <si>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</si>
  <si>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</si>
  <si>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</si>
  <si>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</si>
  <si>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</si>
  <si>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</si>
  <si>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</si>
  <si>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</si>
  <si>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</si>
  <si>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</si>
  <si>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</si>
  <si>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</si>
  <si>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</si>
  <si>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</si>
  <si>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</si>
  <si>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</si>
  <si>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</si>
  <si>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</si>
  <si>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</si>
  <si>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</si>
  <si>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</si>
  <si>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</si>
  <si>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</si>
  <si>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</si>
  <si>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</si>
  <si>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</si>
  <si>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</si>
  <si>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</si>
  <si>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</si>
  <si>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</si>
  <si>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</si>
  <si>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</si>
  <si>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</si>
  <si>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</si>
  <si>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</si>
  <si>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</si>
  <si>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</si>
  <si>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</si>
  <si>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</si>
  <si>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</si>
  <si>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</si>
  <si>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</si>
  <si>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</si>
  <si>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</si>
  <si>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</si>
  <si>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</si>
  <si>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</si>
  <si>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</si>
  <si>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</si>
  <si>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</si>
  <si>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</si>
  <si>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</si>
  <si>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</si>
  <si>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</si>
  <si>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</si>
  <si>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</si>
  <si>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</si>
  <si>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</si>
  <si>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</si>
  <si>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</si>
  <si>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</si>
  <si>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</si>
  <si>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</si>
  <si>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</si>
  <si>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</si>
  <si>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</si>
  <si>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</si>
  <si>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</si>
  <si>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</si>
  <si>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</si>
  <si>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</si>
  <si>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</si>
  <si>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</si>
  <si>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</si>
  <si>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</si>
  <si>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</si>
  <si>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</si>
  <si>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</si>
  <si>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</si>
  <si>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</si>
  <si>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</si>
  <si>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</si>
  <si>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</si>
  <si>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</si>
  <si>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</si>
  <si>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</si>
  <si>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</si>
  <si>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</si>
  <si>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</si>
  <si>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</si>
  <si>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</si>
  <si>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</si>
  <si>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</si>
  <si>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</si>
  <si>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</si>
  <si>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</si>
  <si>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</si>
  <si>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</si>
  <si>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</si>
  <si>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</si>
  <si>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</si>
  <si>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</si>
  <si>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</si>
  <si>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</si>
  <si>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</si>
  <si>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</si>
  <si>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</si>
  <si>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</si>
  <si>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</si>
  <si>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</si>
  <si>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</si>
  <si>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</si>
  <si>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</si>
  <si>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</si>
  <si>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</si>
  <si>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</si>
  <si>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</si>
  <si>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</si>
  <si>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</si>
  <si>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</si>
  <si>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</si>
  <si>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</si>
  <si>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</si>
  <si>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</si>
  <si>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</si>
  <si>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</si>
  <si>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</si>
  <si>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</si>
  <si>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</si>
  <si>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</si>
  <si>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</si>
  <si>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</si>
  <si>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</si>
  <si>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</si>
  <si>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</si>
  <si>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</si>
  <si>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</si>
  <si>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</si>
  <si>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</si>
  <si>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</si>
  <si>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</si>
  <si>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</si>
  <si>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</si>
  <si>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</si>
  <si>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</si>
  <si>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</si>
  <si>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</si>
  <si>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</si>
  <si>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</si>
  <si>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</si>
  <si>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</si>
  <si>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</si>
  <si>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</si>
  <si>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</si>
  <si>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</si>
  <si>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</si>
  <si>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</si>
  <si>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</si>
  <si>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</si>
  <si>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</si>
  <si>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</si>
  <si>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</si>
  <si>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</si>
  <si>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</si>
  <si>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</si>
  <si>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</si>
  <si>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</si>
  <si>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</si>
  <si>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</si>
  <si>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</si>
  <si>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</si>
  <si>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</si>
  <si>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</si>
  <si>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</si>
  <si>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</si>
  <si>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</si>
  <si>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</si>
  <si>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</si>
  <si>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</si>
  <si>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</si>
  <si>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</si>
  <si>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</si>
  <si>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</si>
  <si>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</si>
  <si>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</si>
  <si>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</si>
  <si>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</si>
  <si>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</si>
  <si>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</si>
  <si>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</si>
  <si>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</si>
  <si>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</si>
  <si>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</si>
  <si>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</si>
  <si>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</si>
  <si>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</si>
  <si>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</si>
  <si>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</si>
  <si>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</si>
  <si>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</si>
  <si>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</si>
  <si>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</si>
  <si>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</si>
  <si>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</si>
  <si>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</si>
  <si>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</si>
  <si>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</si>
  <si>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</si>
  <si>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</si>
  <si>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</si>
  <si>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</si>
  <si>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</si>
  <si>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</si>
  <si>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</si>
  <si>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</si>
  <si>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</si>
  <si>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</si>
  <si>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</si>
  <si>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</si>
  <si>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</si>
  <si>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</si>
  <si>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</si>
  <si>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</si>
  <si>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</si>
  <si>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</si>
  <si>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</si>
  <si>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</si>
  <si>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</si>
  <si>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</si>
  <si>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</si>
  <si>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</si>
  <si>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</si>
  <si>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</si>
  <si>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</si>
  <si>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</si>
  <si>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</si>
  <si>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</si>
  <si>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</si>
  <si>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</si>
  <si>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</si>
  <si>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</si>
  <si>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</si>
  <si>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</si>
  <si>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</si>
  <si>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</si>
  <si>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</si>
  <si>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</si>
  <si>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</si>
  <si>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</si>
  <si>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</si>
  <si>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</si>
  <si>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</si>
  <si>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</si>
  <si>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</si>
  <si>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</si>
  <si>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</si>
  <si>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</si>
  <si>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</si>
  <si>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</si>
  <si>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</si>
  <si>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</si>
  <si>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</si>
  <si>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</si>
  <si>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</si>
  <si>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</si>
  <si>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</si>
  <si>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</si>
  <si>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</si>
  <si>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</si>
  <si>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</si>
  <si>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</si>
  <si>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</si>
  <si>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</si>
  <si>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</si>
  <si>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</si>
  <si>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</si>
  <si>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</si>
  <si>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</si>
  <si>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</si>
  <si>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</si>
  <si>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</si>
  <si>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</si>
  <si>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</si>
  <si>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</si>
  <si>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</si>
  <si>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</si>
  <si>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</si>
  <si>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</si>
  <si>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</si>
  <si>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</si>
  <si>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</si>
  <si>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</si>
  <si>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</si>
  <si>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</si>
  <si>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</si>
  <si>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</si>
  <si>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</si>
  <si>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</si>
  <si>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</si>
  <si>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</si>
  <si>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</si>
  <si>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</si>
  <si>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</si>
  <si>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</si>
  <si>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</si>
  <si>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</si>
  <si>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</si>
  <si>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</si>
  <si>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</si>
  <si>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</si>
  <si>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</si>
  <si>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</si>
  <si>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</si>
  <si>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</si>
  <si>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</si>
  <si>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</si>
  <si>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</si>
  <si>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</si>
  <si>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</si>
  <si>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</si>
  <si>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</si>
  <si>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</si>
  <si>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</si>
  <si>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</si>
  <si>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</si>
  <si>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</si>
  <si>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</si>
  <si>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</si>
  <si>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</si>
  <si>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</si>
  <si>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</si>
  <si>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</si>
  <si>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</si>
  <si>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</si>
  <si>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</si>
  <si>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</si>
  <si>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</si>
  <si>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</si>
  <si>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</si>
  <si>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</si>
  <si>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</si>
  <si>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</si>
  <si>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</si>
  <si>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</si>
  <si>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</si>
  <si>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</si>
  <si>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</si>
  <si>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</si>
  <si>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</si>
  <si>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</si>
  <si>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</si>
  <si>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</si>
  <si>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</si>
  <si>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</si>
  <si>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</si>
  <si>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</si>
  <si>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</si>
  <si>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</si>
  <si>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</si>
  <si>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</si>
  <si>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</si>
  <si>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</si>
  <si>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</si>
  <si>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</si>
  <si>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</si>
  <si>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</si>
  <si>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</si>
  <si>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</si>
  <si>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</si>
  <si>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</si>
  <si>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</si>
  <si>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</si>
  <si>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</si>
  <si>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</si>
  <si>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</si>
  <si>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</si>
  <si>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</si>
  <si>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</si>
  <si>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</si>
  <si>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</si>
  <si>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</si>
  <si>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</si>
  <si>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</si>
  <si>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</si>
  <si>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</si>
  <si>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</si>
  <si>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</si>
  <si>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</si>
  <si>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</si>
  <si>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</si>
  <si>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</si>
  <si>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</si>
  <si>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</si>
  <si>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</si>
  <si>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</si>
  <si>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</si>
  <si>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</si>
  <si>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</si>
  <si>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</si>
  <si>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</si>
  <si>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</si>
  <si>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</si>
  <si>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</si>
  <si>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</si>
  <si>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Итого:</t>
  </si>
  <si>
    <t>приносящая доход деятельность (собственные доходы учреждения)</t>
  </si>
  <si>
    <t>[Прочий персонал], [Ведущий юристконсульт],</t>
  </si>
  <si>
    <t>45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</si>
  <si>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</si>
  <si>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</si>
  <si>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</si>
  <si>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</si>
  <si>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</si>
  <si>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</si>
  <si>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</si>
  <si>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</si>
  <si>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</si>
  <si>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</si>
  <si>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</si>
  <si>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(212)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</si>
  <si>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</si>
  <si>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</si>
  <si>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</si>
  <si>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</si>
  <si>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</si>
  <si>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</si>
  <si>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</si>
  <si>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</si>
  <si>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</si>
  <si>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</si>
  <si>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</si>
  <si>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</si>
  <si>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</si>
  <si>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</si>
  <si>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</si>
  <si>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</si>
  <si>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</si>
  <si>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</si>
  <si>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</si>
  <si>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[Земельный налог]</t>
  </si>
  <si>
    <t>[Налог на имущество]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</si>
  <si>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</si>
  <si>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</si>
  <si>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</si>
  <si>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</si>
  <si>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</si>
  <si>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</si>
  <si>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</si>
  <si>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</si>
  <si>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</si>
  <si>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</si>
  <si>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</si>
  <si>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</si>
  <si>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</si>
  <si>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</si>
  <si>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</si>
  <si>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</si>
  <si>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</si>
  <si>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</si>
  <si>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</si>
  <si>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</si>
  <si>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</si>
  <si>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</si>
  <si>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</si>
  <si>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</si>
  <si>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</si>
  <si>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</si>
  <si>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</si>
  <si>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</si>
  <si>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</si>
  <si>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</si>
  <si>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</si>
  <si>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</si>
  <si>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</si>
  <si>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</si>
  <si>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</si>
  <si>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</si>
  <si>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</si>
  <si>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</si>
  <si>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</si>
  <si>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</si>
  <si>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</si>
  <si>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</si>
  <si>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</si>
  <si>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</si>
  <si>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</si>
  <si>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</si>
  <si>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</si>
  <si>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</si>
  <si>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</si>
  <si>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</si>
  <si>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</si>
  <si>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</si>
  <si>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</si>
  <si>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</si>
  <si>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</si>
  <si>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</si>
  <si>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</si>
  <si>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</si>
  <si>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</si>
  <si>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</si>
  <si>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</si>
  <si>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</si>
  <si>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</si>
  <si>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</si>
  <si>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</si>
  <si>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</si>
  <si>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</si>
  <si>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</si>
  <si>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</si>
  <si>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</si>
  <si>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[дипломы, сертификаты] [349] [Сертификаты для вручения]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</si>
  <si>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</si>
  <si>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</si>
  <si>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</si>
  <si>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</si>
  <si>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</si>
  <si>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</si>
  <si>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</si>
  <si>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</si>
  <si>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</si>
  <si>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</si>
  <si>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</si>
  <si>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</si>
  <si>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</si>
  <si>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</si>
  <si>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</si>
  <si>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</si>
  <si>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</si>
  <si>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</si>
  <si>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</si>
  <si>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</si>
  <si>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</si>
  <si>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</si>
  <si>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</si>
  <si>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</si>
  <si>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</si>
  <si>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</si>
  <si>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</si>
  <si>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</si>
  <si>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</si>
  <si>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</si>
  <si>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</si>
  <si>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</si>
  <si>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</si>
  <si>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</si>
  <si>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</si>
  <si>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</si>
  <si>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</si>
  <si>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</si>
  <si>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</si>
  <si>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</si>
  <si>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</si>
  <si>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</si>
  <si>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6. Расчеты (обоснования) расходов на закупки товаров, работ, услуг (224)</t>
  </si>
  <si>
    <t>[Расходы на закупки товаров, работ, услуг] [Лизинг автомобиля ЛАДА Веста SV] [224] [Лизинг автомобиля Лада ВЕСТА SV]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</si>
  <si>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</si>
  <si>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</si>
  <si>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</si>
  <si>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</si>
  <si>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</si>
  <si>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</si>
  <si>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</si>
  <si>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</si>
  <si>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</si>
  <si>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</si>
  <si>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</si>
  <si>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</si>
  <si>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</si>
  <si>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</si>
  <si>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Доходы от аренды помещения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</si>
  <si>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</si>
  <si>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</si>
  <si>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</si>
  <si>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</si>
  <si>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</si>
  <si>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</si>
  <si>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</si>
  <si>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</si>
  <si>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</si>
  <si>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</si>
  <si>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</si>
  <si>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</si>
  <si>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</si>
  <si>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</si>
  <si>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</si>
  <si>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</si>
  <si>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</si>
  <si>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</si>
  <si>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</si>
  <si>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</si>
  <si>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</si>
  <si>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</si>
  <si>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20.01.2025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</si>
  <si>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</si>
  <si>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</si>
  <si>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</si>
  <si>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</si>
  <si>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</si>
  <si>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</si>
  <si>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</si>
  <si>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</si>
  <si>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</si>
  <si>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</si>
  <si>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</si>
  <si>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</si>
  <si>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</si>
  <si>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</si>
  <si>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20.01.2025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</si>
  <si>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</si>
  <si>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</si>
  <si>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</si>
  <si>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</si>
  <si>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224 - 1</t>
  </si>
  <si>
    <t>ПД (2) - 0000.00 0 00 00000.000</t>
  </si>
  <si>
    <t>Арендная плата за пользование имуществом (КВР 244) ПД</t>
  </si>
  <si>
    <t>План 2025</t>
  </si>
  <si>
    <t>(комментарий не заполнен)</t>
  </si>
  <si>
    <t>План 2026</t>
  </si>
  <si>
    <t>План 2027</t>
  </si>
  <si>
    <t>224 - 3</t>
  </si>
  <si>
    <t>Арендная плата за пользование имуществом (КВР 248) ПД</t>
  </si>
  <si>
    <t>226 - 1</t>
  </si>
  <si>
    <t>Прочие работы и услуги (КВР 244) ПД</t>
  </si>
  <si>
    <t>211 - </t>
  </si>
  <si>
    <t>Базовая услуга - 0801.55 3 08 04128.621</t>
  </si>
  <si>
    <t>Заработная плата ОСНОВНОЙ ПЕРСОНАЛ (КВР 111)</t>
  </si>
  <si>
    <t>Заработная плата ПРОЧИЙ ПЕРСОНАЛ (КВР 111)</t>
  </si>
  <si>
    <t>213 - </t>
  </si>
  <si>
    <t>Начисления на оплату труда ОСНОВНОЙ ПЕРСОНАЛ (КВР 119)</t>
  </si>
  <si>
    <t>Начисления на оплату труда ПРОЧИЙ ПЕРСОНАЛ (КВР 119)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</si>
</sst>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BD13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45454900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45454900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37853900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 t="s">
        <v>60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 t="s">
        <v>60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46573367.35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35826678.86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344878.86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292778.86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10335935.88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8888207.36</v>
      </c>
      <c r="F113" s="11">
        <v>7861748.36</v>
      </c>
      <c r="G113" s="11">
        <v>7861748.36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285600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 t="s">
        <v>60</v>
      </c>
      <c r="F118" s="11" t="s">
        <v>60</v>
      </c>
      <c r="G118" s="11" t="s">
        <v>60</v>
      </c>
      <c r="H118" s="11" t="s">
        <v>60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5033298.21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615839.48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2156110.47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812577.01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76310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610489.86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>
        <v>716051.64</v>
      </c>
      <c r="F141" s="11">
        <v>716051.64</v>
      </c>
      <c r="G141" s="11">
        <v>716051.64</v>
      </c>
      <c r="H141" s="11">
        <v>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-100000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-100000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BD13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10335935.88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9985935.88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2549016.41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2549016.41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9985935.88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9985935.88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BD13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137579.91667</v>
      </c>
      <c r="E11" s="11">
        <v>85436.95</v>
      </c>
      <c r="F11" s="11">
        <v>0</v>
      </c>
      <c r="G11" s="11">
        <v>52142.96667</v>
      </c>
      <c r="H11" s="11"/>
      <c r="I11" s="11">
        <v>1</v>
      </c>
      <c r="J11" s="11">
        <v>1650959</v>
      </c>
    </row>
    <row r="12">
      <c r="A12" s="7" t="s">
        <v>410</v>
      </c>
      <c r="B12" s="8" t="s">
        <v>516</v>
      </c>
      <c r="C12" s="11">
        <v>2</v>
      </c>
      <c r="D12" s="11">
        <v>85180.075</v>
      </c>
      <c r="E12" s="11">
        <v>68234.33</v>
      </c>
      <c r="F12" s="11">
        <v>0</v>
      </c>
      <c r="G12" s="11">
        <v>16945.745</v>
      </c>
      <c r="H12" s="11"/>
      <c r="I12" s="11">
        <v>1</v>
      </c>
      <c r="J12" s="11">
        <v>2044321.8</v>
      </c>
    </row>
    <row r="13">
      <c r="A13" s="7" t="s">
        <v>411</v>
      </c>
      <c r="B13" s="8" t="s">
        <v>517</v>
      </c>
      <c r="C13" s="11">
        <v>1</v>
      </c>
      <c r="D13" s="11">
        <v>101087.93333</v>
      </c>
      <c r="E13" s="11">
        <v>60652.76</v>
      </c>
      <c r="F13" s="11">
        <v>0</v>
      </c>
      <c r="G13" s="11">
        <v>40435.17333</v>
      </c>
      <c r="H13" s="11"/>
      <c r="I13" s="11">
        <v>1</v>
      </c>
      <c r="J13" s="11">
        <v>1213055.2</v>
      </c>
    </row>
    <row r="14">
      <c r="A14" s="7" t="s">
        <v>413</v>
      </c>
      <c r="B14" s="8" t="s">
        <v>518</v>
      </c>
      <c r="C14" s="11">
        <v>1</v>
      </c>
      <c r="D14" s="11">
        <v>53964</v>
      </c>
      <c r="E14" s="11">
        <v>13480</v>
      </c>
      <c r="F14" s="11">
        <v>0</v>
      </c>
      <c r="G14" s="11">
        <v>40484</v>
      </c>
      <c r="H14" s="11"/>
      <c r="I14" s="11">
        <v>1</v>
      </c>
      <c r="J14" s="11">
        <v>647568</v>
      </c>
    </row>
    <row r="15">
      <c r="A15" s="7" t="s">
        <v>415</v>
      </c>
      <c r="B15" s="8" t="s">
        <v>519</v>
      </c>
      <c r="C15" s="11">
        <v>1</v>
      </c>
      <c r="D15" s="11">
        <v>22856.05</v>
      </c>
      <c r="E15" s="11">
        <v>9329</v>
      </c>
      <c r="F15" s="11">
        <v>0</v>
      </c>
      <c r="G15" s="11">
        <v>13527.05</v>
      </c>
      <c r="H15" s="11"/>
      <c r="I15" s="11">
        <v>1</v>
      </c>
      <c r="J15" s="11">
        <v>274272.6</v>
      </c>
    </row>
    <row r="16">
      <c r="A16" s="7" t="s">
        <v>416</v>
      </c>
      <c r="B16" s="8" t="s">
        <v>520</v>
      </c>
      <c r="C16" s="11">
        <v>1</v>
      </c>
      <c r="D16" s="11">
        <v>24828.5</v>
      </c>
      <c r="E16" s="11">
        <v>10795</v>
      </c>
      <c r="F16" s="11">
        <v>0</v>
      </c>
      <c r="G16" s="11">
        <v>14033.5</v>
      </c>
      <c r="H16" s="11"/>
      <c r="I16" s="11">
        <v>1</v>
      </c>
      <c r="J16" s="11">
        <v>297942</v>
      </c>
    </row>
    <row r="17">
      <c r="A17" s="7" t="s">
        <v>513</v>
      </c>
      <c r="B17" s="8" t="s">
        <v>521</v>
      </c>
      <c r="C17" s="11">
        <v>1</v>
      </c>
      <c r="D17" s="11">
        <v>33796</v>
      </c>
      <c r="E17" s="11">
        <v>8449</v>
      </c>
      <c r="F17" s="11">
        <v>0</v>
      </c>
      <c r="G17" s="11">
        <v>25347</v>
      </c>
      <c r="H17" s="11"/>
      <c r="I17" s="11">
        <v>1</v>
      </c>
      <c r="J17" s="11">
        <v>405552</v>
      </c>
    </row>
    <row r="18">
      <c r="A18" s="7" t="s">
        <v>514</v>
      </c>
      <c r="B18" s="8" t="s">
        <v>522</v>
      </c>
      <c r="C18" s="11">
        <v>3</v>
      </c>
      <c r="D18" s="11">
        <v>35569.28072</v>
      </c>
      <c r="E18" s="11">
        <v>10795</v>
      </c>
      <c r="F18" s="11">
        <v>0</v>
      </c>
      <c r="G18" s="11">
        <v>24774.28072</v>
      </c>
      <c r="H18" s="11"/>
      <c r="I18" s="11">
        <v>1</v>
      </c>
      <c r="J18" s="11">
        <v>1280494.11</v>
      </c>
    </row>
    <row r="19">
      <c r="A19" s="7" t="s">
        <v>523</v>
      </c>
      <c r="B19" s="8" t="s">
        <v>524</v>
      </c>
      <c r="C19" s="11">
        <v>1</v>
      </c>
      <c r="D19" s="11">
        <v>23348.15833</v>
      </c>
      <c r="E19" s="11">
        <v>7340</v>
      </c>
      <c r="F19" s="11">
        <v>0</v>
      </c>
      <c r="G19" s="11">
        <v>16008.15833</v>
      </c>
      <c r="H19" s="11"/>
      <c r="I19" s="11">
        <v>1</v>
      </c>
      <c r="J19" s="11">
        <v>280177.9</v>
      </c>
    </row>
    <row r="20">
      <c r="A20" s="7" t="s">
        <v>525</v>
      </c>
      <c r="B20" s="8" t="s">
        <v>526</v>
      </c>
      <c r="C20" s="11">
        <v>.5</v>
      </c>
      <c r="D20" s="11">
        <v>22669.5</v>
      </c>
      <c r="E20" s="11">
        <v>10795</v>
      </c>
      <c r="F20" s="11">
        <v>0</v>
      </c>
      <c r="G20" s="11">
        <v>11874.5</v>
      </c>
      <c r="H20" s="11"/>
      <c r="I20" s="11">
        <v>1</v>
      </c>
      <c r="J20" s="11">
        <v>136017</v>
      </c>
    </row>
    <row r="21">
      <c r="A21" s="7" t="s">
        <v>527</v>
      </c>
      <c r="B21" s="8" t="s">
        <v>528</v>
      </c>
      <c r="C21" s="11">
        <v>1</v>
      </c>
      <c r="D21" s="11">
        <v>38862</v>
      </c>
      <c r="E21" s="11">
        <v>10795</v>
      </c>
      <c r="F21" s="11">
        <v>0</v>
      </c>
      <c r="G21" s="11">
        <v>28067</v>
      </c>
      <c r="H21" s="11"/>
      <c r="I21" s="11">
        <v>1</v>
      </c>
      <c r="J21" s="11">
        <v>466344</v>
      </c>
    </row>
    <row r="22">
      <c r="A22" s="7" t="s">
        <v>529</v>
      </c>
      <c r="B22" s="8" t="s">
        <v>530</v>
      </c>
      <c r="C22" s="11">
        <v>1</v>
      </c>
      <c r="D22" s="11">
        <v>32354.1158</v>
      </c>
      <c r="E22" s="11">
        <v>11965</v>
      </c>
      <c r="F22" s="11">
        <v>0</v>
      </c>
      <c r="G22" s="11">
        <v>20389.1158</v>
      </c>
      <c r="H22" s="11"/>
      <c r="I22" s="11">
        <v>1</v>
      </c>
      <c r="J22" s="11">
        <v>388249.39</v>
      </c>
    </row>
    <row r="23">
      <c r="A23" s="7" t="s">
        <v>531</v>
      </c>
      <c r="B23" s="8" t="s">
        <v>532</v>
      </c>
      <c r="C23" s="11">
        <v>4</v>
      </c>
      <c r="D23" s="11">
        <v>26122.5</v>
      </c>
      <c r="E23" s="11">
        <v>8100</v>
      </c>
      <c r="F23" s="11">
        <v>0</v>
      </c>
      <c r="G23" s="11">
        <v>18022.5</v>
      </c>
      <c r="H23" s="11"/>
      <c r="I23" s="11">
        <v>1</v>
      </c>
      <c r="J23" s="11">
        <v>1253880</v>
      </c>
    </row>
    <row r="24">
      <c r="A24" s="7" t="s">
        <v>533</v>
      </c>
      <c r="B24" s="8" t="s">
        <v>534</v>
      </c>
      <c r="C24" s="11">
        <v>1</v>
      </c>
      <c r="D24" s="11">
        <v>41998.1</v>
      </c>
      <c r="E24" s="11">
        <v>9767</v>
      </c>
      <c r="F24" s="11">
        <v>0</v>
      </c>
      <c r="G24" s="11">
        <v>32231.1</v>
      </c>
      <c r="H24" s="11"/>
      <c r="I24" s="11">
        <v>1</v>
      </c>
      <c r="J24" s="11">
        <v>503977.2</v>
      </c>
    </row>
    <row r="25">
      <c r="A25" s="7" t="s">
        <v>535</v>
      </c>
      <c r="B25" s="8" t="s">
        <v>536</v>
      </c>
      <c r="C25" s="11">
        <v>1</v>
      </c>
      <c r="D25" s="11">
        <v>24843.63333</v>
      </c>
      <c r="E25" s="11">
        <v>7481</v>
      </c>
      <c r="F25" s="11">
        <v>0</v>
      </c>
      <c r="G25" s="11">
        <v>17362.63333</v>
      </c>
      <c r="H25" s="11"/>
      <c r="I25" s="11">
        <v>1</v>
      </c>
      <c r="J25" s="11">
        <v>298123.6</v>
      </c>
    </row>
    <row r="26">
      <c r="A26" s="7" t="s">
        <v>537</v>
      </c>
      <c r="B26" s="8" t="s">
        <v>538</v>
      </c>
      <c r="C26" s="11">
        <v>1</v>
      </c>
      <c r="D26" s="11">
        <v>23939.2</v>
      </c>
      <c r="E26" s="11">
        <v>7481</v>
      </c>
      <c r="F26" s="11">
        <v>0</v>
      </c>
      <c r="G26" s="11">
        <v>16458.2</v>
      </c>
      <c r="H26" s="11"/>
      <c r="I26" s="11">
        <v>1</v>
      </c>
      <c r="J26" s="11">
        <v>287270.4</v>
      </c>
    </row>
    <row r="27">
      <c r="A27" s="7" t="s">
        <v>539</v>
      </c>
      <c r="B27" s="8" t="s">
        <v>540</v>
      </c>
      <c r="C27" s="11">
        <v>1</v>
      </c>
      <c r="D27" s="11">
        <v>24718</v>
      </c>
      <c r="E27" s="11">
        <v>12359</v>
      </c>
      <c r="F27" s="11">
        <v>0</v>
      </c>
      <c r="G27" s="11">
        <v>12359</v>
      </c>
      <c r="H27" s="11"/>
      <c r="I27" s="11">
        <v>1</v>
      </c>
      <c r="J27" s="11">
        <v>296616</v>
      </c>
    </row>
    <row r="28">
      <c r="A28" s="7" t="s">
        <v>541</v>
      </c>
      <c r="B28" s="8" t="s">
        <v>542</v>
      </c>
      <c r="C28" s="11">
        <v>4</v>
      </c>
      <c r="D28" s="11">
        <v>22297.38313</v>
      </c>
      <c r="E28" s="11">
        <v>7449</v>
      </c>
      <c r="F28" s="11">
        <v>0</v>
      </c>
      <c r="G28" s="11">
        <v>14848.38313</v>
      </c>
      <c r="H28" s="11"/>
      <c r="I28" s="11">
        <v>1</v>
      </c>
      <c r="J28" s="11">
        <v>1070274.39</v>
      </c>
    </row>
    <row r="29">
      <c r="A29" s="7" t="s">
        <v>543</v>
      </c>
      <c r="B29" s="8" t="s">
        <v>544</v>
      </c>
      <c r="C29" s="11">
        <v>1</v>
      </c>
      <c r="D29" s="11">
        <v>22464.1</v>
      </c>
      <c r="E29" s="11">
        <v>9767</v>
      </c>
      <c r="F29" s="11">
        <v>0</v>
      </c>
      <c r="G29" s="11">
        <v>12697.1</v>
      </c>
      <c r="H29" s="11"/>
      <c r="I29" s="11">
        <v>1</v>
      </c>
      <c r="J29" s="11">
        <v>269569.2</v>
      </c>
    </row>
    <row r="30">
      <c r="A30" s="7" t="s">
        <v>545</v>
      </c>
      <c r="B30" s="8" t="s">
        <v>546</v>
      </c>
      <c r="C30" s="11">
        <v>1</v>
      </c>
      <c r="D30" s="11">
        <v>53920</v>
      </c>
      <c r="E30" s="11">
        <v>13480</v>
      </c>
      <c r="F30" s="11">
        <v>0</v>
      </c>
      <c r="G30" s="11">
        <v>40440</v>
      </c>
      <c r="H30" s="11"/>
      <c r="I30" s="11">
        <v>1</v>
      </c>
      <c r="J30" s="11">
        <v>647040</v>
      </c>
    </row>
    <row r="31">
      <c r="A31" s="7" t="s">
        <v>547</v>
      </c>
      <c r="B31" s="8" t="s">
        <v>548</v>
      </c>
      <c r="C31" s="11">
        <v>4</v>
      </c>
      <c r="D31" s="11">
        <v>27548.8</v>
      </c>
      <c r="E31" s="11">
        <v>12359</v>
      </c>
      <c r="F31" s="11">
        <v>0</v>
      </c>
      <c r="G31" s="11">
        <v>15189.8</v>
      </c>
      <c r="H31" s="11"/>
      <c r="I31" s="11">
        <v>1</v>
      </c>
      <c r="J31" s="11">
        <v>1322342.4</v>
      </c>
    </row>
    <row r="32">
      <c r="A32" s="7" t="s">
        <v>549</v>
      </c>
      <c r="B32" s="8" t="s">
        <v>550</v>
      </c>
      <c r="C32" s="11">
        <v>2</v>
      </c>
      <c r="D32" s="11">
        <v>25725</v>
      </c>
      <c r="E32" s="11">
        <v>10575</v>
      </c>
      <c r="F32" s="11">
        <v>0</v>
      </c>
      <c r="G32" s="11">
        <v>15150</v>
      </c>
      <c r="H32" s="11"/>
      <c r="I32" s="11">
        <v>1</v>
      </c>
      <c r="J32" s="11">
        <v>617400</v>
      </c>
    </row>
    <row r="33">
      <c r="A33" s="7" t="s">
        <v>551</v>
      </c>
      <c r="B33" s="8" t="s">
        <v>552</v>
      </c>
      <c r="C33" s="11">
        <v>1</v>
      </c>
      <c r="D33" s="11">
        <v>43180</v>
      </c>
      <c r="E33" s="11">
        <v>9767</v>
      </c>
      <c r="F33" s="11">
        <v>0</v>
      </c>
      <c r="G33" s="11">
        <v>33413</v>
      </c>
      <c r="H33" s="11"/>
      <c r="I33" s="11">
        <v>1</v>
      </c>
      <c r="J33" s="11">
        <v>518160</v>
      </c>
    </row>
    <row r="34">
      <c r="A34" s="7" t="s">
        <v>553</v>
      </c>
      <c r="B34" s="8" t="s">
        <v>554</v>
      </c>
      <c r="C34" s="11">
        <v>3</v>
      </c>
      <c r="D34" s="11">
        <v>14393.33333</v>
      </c>
      <c r="E34" s="11">
        <v>10795</v>
      </c>
      <c r="F34" s="11">
        <v>0</v>
      </c>
      <c r="G34" s="11">
        <v>3598.33333</v>
      </c>
      <c r="H34" s="11"/>
      <c r="I34" s="11">
        <v>1</v>
      </c>
      <c r="J34" s="11">
        <v>518160</v>
      </c>
    </row>
    <row r="35">
      <c r="A35" s="7" t="s">
        <v>555</v>
      </c>
      <c r="B35" s="8" t="s">
        <v>556</v>
      </c>
      <c r="C35" s="11">
        <v>1</v>
      </c>
      <c r="D35" s="11">
        <v>25603.28417</v>
      </c>
      <c r="E35" s="11">
        <v>10795</v>
      </c>
      <c r="F35" s="11">
        <v>0</v>
      </c>
      <c r="G35" s="11">
        <v>14808.28417</v>
      </c>
      <c r="H35" s="11"/>
      <c r="I35" s="11">
        <v>1</v>
      </c>
      <c r="J35" s="11">
        <v>307239.41</v>
      </c>
    </row>
    <row r="36">
      <c r="A36" s="7" t="s">
        <v>557</v>
      </c>
      <c r="B36" s="8" t="s">
        <v>558</v>
      </c>
      <c r="C36" s="11">
        <v>1</v>
      </c>
      <c r="D36" s="11">
        <v>29661.6</v>
      </c>
      <c r="E36" s="11">
        <v>12359</v>
      </c>
      <c r="F36" s="11">
        <v>0</v>
      </c>
      <c r="G36" s="11">
        <v>17302.6</v>
      </c>
      <c r="H36" s="11"/>
      <c r="I36" s="11">
        <v>1</v>
      </c>
      <c r="J36" s="11">
        <v>355939.2</v>
      </c>
    </row>
    <row r="37">
      <c r="A37" s="7" t="s">
        <v>559</v>
      </c>
      <c r="B37" s="8" t="s">
        <v>560</v>
      </c>
      <c r="C37" s="11">
        <v>1</v>
      </c>
      <c r="D37" s="11">
        <v>26109.6</v>
      </c>
      <c r="E37" s="11">
        <v>11352</v>
      </c>
      <c r="F37" s="11">
        <v>0</v>
      </c>
      <c r="G37" s="11">
        <v>14757.6</v>
      </c>
      <c r="H37" s="11"/>
      <c r="I37" s="11">
        <v>1</v>
      </c>
      <c r="J37" s="11">
        <v>313315.2</v>
      </c>
    </row>
    <row r="38">
      <c r="A38" s="7" t="s">
        <v>561</v>
      </c>
      <c r="B38" s="8" t="s">
        <v>562</v>
      </c>
      <c r="C38" s="11">
        <v>1</v>
      </c>
      <c r="D38" s="11">
        <v>22442.75</v>
      </c>
      <c r="E38" s="11">
        <v>7481</v>
      </c>
      <c r="F38" s="11">
        <v>0</v>
      </c>
      <c r="G38" s="11">
        <v>14961.75</v>
      </c>
      <c r="H38" s="11"/>
      <c r="I38" s="11">
        <v>1</v>
      </c>
      <c r="J38" s="11">
        <v>269313</v>
      </c>
    </row>
    <row r="39">
      <c r="A39" s="7" t="s">
        <v>563</v>
      </c>
      <c r="B39" s="8" t="s">
        <v>564</v>
      </c>
      <c r="C39" s="11">
        <v>1</v>
      </c>
      <c r="D39" s="11">
        <v>48917.4</v>
      </c>
      <c r="E39" s="11">
        <v>10647</v>
      </c>
      <c r="F39" s="11">
        <v>0</v>
      </c>
      <c r="G39" s="11">
        <v>38270.4</v>
      </c>
      <c r="H39" s="11"/>
      <c r="I39" s="11">
        <v>1</v>
      </c>
      <c r="J39" s="11">
        <v>587008.8</v>
      </c>
    </row>
    <row r="40">
      <c r="A40" s="7" t="s">
        <v>565</v>
      </c>
      <c r="B40" s="8" t="s">
        <v>566</v>
      </c>
      <c r="C40" s="11">
        <v>1</v>
      </c>
      <c r="D40" s="11">
        <v>56851.4</v>
      </c>
      <c r="E40" s="11">
        <v>12359</v>
      </c>
      <c r="F40" s="11">
        <v>0</v>
      </c>
      <c r="G40" s="11">
        <v>44492.4</v>
      </c>
      <c r="H40" s="11"/>
      <c r="I40" s="11">
        <v>1</v>
      </c>
      <c r="J40" s="11">
        <v>682216.8</v>
      </c>
    </row>
    <row r="41">
      <c r="A41" s="7" t="s">
        <v>567</v>
      </c>
      <c r="B41" s="8" t="s">
        <v>568</v>
      </c>
      <c r="C41" s="11">
        <v>1</v>
      </c>
      <c r="D41" s="11">
        <v>53143.7</v>
      </c>
      <c r="E41" s="11">
        <v>12359</v>
      </c>
      <c r="F41" s="11">
        <v>0</v>
      </c>
      <c r="G41" s="11">
        <v>40784.7</v>
      </c>
      <c r="H41" s="11"/>
      <c r="I41" s="11">
        <v>1</v>
      </c>
      <c r="J41" s="11">
        <v>637724.4</v>
      </c>
    </row>
    <row r="42">
      <c r="A42" s="7" t="s">
        <v>569</v>
      </c>
      <c r="B42" s="8" t="s">
        <v>570</v>
      </c>
      <c r="C42" s="11">
        <v>2</v>
      </c>
      <c r="D42" s="11">
        <v>23265</v>
      </c>
      <c r="E42" s="11">
        <v>10575</v>
      </c>
      <c r="F42" s="11">
        <v>0</v>
      </c>
      <c r="G42" s="11">
        <v>12690</v>
      </c>
      <c r="H42" s="11"/>
      <c r="I42" s="11">
        <v>1</v>
      </c>
      <c r="J42" s="11">
        <v>558360</v>
      </c>
    </row>
    <row r="43">
      <c r="A43" s="7" t="s">
        <v>571</v>
      </c>
      <c r="B43" s="8" t="s">
        <v>572</v>
      </c>
      <c r="C43" s="11">
        <v>2</v>
      </c>
      <c r="D43" s="11">
        <v>14011.875</v>
      </c>
      <c r="E43" s="11">
        <v>10575</v>
      </c>
      <c r="F43" s="11">
        <v>0</v>
      </c>
      <c r="G43" s="11">
        <v>3436.875</v>
      </c>
      <c r="H43" s="11"/>
      <c r="I43" s="11">
        <v>1</v>
      </c>
      <c r="J43" s="11">
        <v>336285</v>
      </c>
    </row>
    <row r="44">
      <c r="A44" s="7" t="s">
        <v>573</v>
      </c>
      <c r="B44" s="8" t="s">
        <v>574</v>
      </c>
      <c r="C44" s="11">
        <v>1</v>
      </c>
      <c r="D44" s="11">
        <v>22228.8</v>
      </c>
      <c r="E44" s="11">
        <v>10104</v>
      </c>
      <c r="F44" s="11">
        <v>0</v>
      </c>
      <c r="G44" s="11">
        <v>12124.8</v>
      </c>
      <c r="H44" s="11"/>
      <c r="I44" s="11">
        <v>1</v>
      </c>
      <c r="J44" s="11">
        <v>266745.6</v>
      </c>
    </row>
    <row r="45">
      <c r="A45" s="7" t="s">
        <v>575</v>
      </c>
      <c r="B45" s="8" t="s">
        <v>576</v>
      </c>
      <c r="C45" s="11">
        <v>1</v>
      </c>
      <c r="D45" s="11">
        <v>55615.5</v>
      </c>
      <c r="E45" s="11">
        <v>12359</v>
      </c>
      <c r="F45" s="11">
        <v>0</v>
      </c>
      <c r="G45" s="11">
        <v>43256.5</v>
      </c>
      <c r="H45" s="11"/>
      <c r="I45" s="11">
        <v>1</v>
      </c>
      <c r="J45" s="11">
        <v>667386</v>
      </c>
    </row>
    <row r="46">
      <c r="A46" s="7" t="s">
        <v>577</v>
      </c>
      <c r="B46" s="8" t="s">
        <v>578</v>
      </c>
      <c r="C46" s="11">
        <v>1</v>
      </c>
      <c r="D46" s="11">
        <v>54034.6</v>
      </c>
      <c r="E46" s="11">
        <v>13480</v>
      </c>
      <c r="F46" s="11">
        <v>0</v>
      </c>
      <c r="G46" s="11">
        <v>40554.6</v>
      </c>
      <c r="H46" s="11"/>
      <c r="I46" s="11">
        <v>1</v>
      </c>
      <c r="J46" s="11">
        <v>648415.2</v>
      </c>
    </row>
    <row r="47">
      <c r="A47" s="7" t="s">
        <v>579</v>
      </c>
      <c r="B47" s="8" t="s">
        <v>580</v>
      </c>
      <c r="C47" s="11">
        <v>1</v>
      </c>
      <c r="D47" s="11">
        <v>53920</v>
      </c>
      <c r="E47" s="11">
        <v>13480</v>
      </c>
      <c r="F47" s="11">
        <v>0</v>
      </c>
      <c r="G47" s="11">
        <v>40440</v>
      </c>
      <c r="H47" s="11"/>
      <c r="I47" s="11">
        <v>1</v>
      </c>
      <c r="J47" s="11">
        <v>647040</v>
      </c>
    </row>
    <row r="48">
      <c r="A48" s="7" t="s">
        <v>581</v>
      </c>
      <c r="B48" s="8" t="s">
        <v>582</v>
      </c>
      <c r="C48" s="11">
        <v>1</v>
      </c>
      <c r="D48" s="11">
        <v>49436</v>
      </c>
      <c r="E48" s="11">
        <v>12359</v>
      </c>
      <c r="F48" s="11">
        <v>0</v>
      </c>
      <c r="G48" s="11">
        <v>37077</v>
      </c>
      <c r="H48" s="11"/>
      <c r="I48" s="11">
        <v>1</v>
      </c>
      <c r="J48" s="11">
        <v>593232</v>
      </c>
    </row>
    <row r="49">
      <c r="A49" s="7" t="s">
        <v>583</v>
      </c>
      <c r="B49" s="8" t="s">
        <v>584</v>
      </c>
      <c r="C49" s="11">
        <v>1</v>
      </c>
      <c r="D49" s="11">
        <v>49436</v>
      </c>
      <c r="E49" s="11">
        <v>12359</v>
      </c>
      <c r="F49" s="11">
        <v>0</v>
      </c>
      <c r="G49" s="11">
        <v>37077</v>
      </c>
      <c r="H49" s="11"/>
      <c r="I49" s="11">
        <v>1</v>
      </c>
      <c r="J49" s="11">
        <v>593232</v>
      </c>
    </row>
    <row r="50" ht="25" customHeight="1">
      <c r="A50" s="16" t="s">
        <v>585</v>
      </c>
      <c r="B50" s="16"/>
      <c r="C50" s="13" t="s">
        <v>419</v>
      </c>
      <c r="D50" s="13">
        <f>SUBTOTAL(9,D11:D49)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SUBTOTAL(9,J11:J49)</f>
      </c>
    </row>
    <row r="51" ht="25" customHeight="1">
</row>
    <row r="52" ht="25" customHeight="1">
      <c r="A52" s="14" t="s">
        <v>498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586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50000</v>
      </c>
      <c r="E61" s="11">
        <v>0</v>
      </c>
      <c r="F61" s="11">
        <v>0</v>
      </c>
      <c r="G61" s="11">
        <v>50000</v>
      </c>
      <c r="H61" s="11"/>
      <c r="I61" s="11">
        <v>1</v>
      </c>
      <c r="J61" s="11">
        <v>200000</v>
      </c>
    </row>
    <row r="62">
      <c r="A62" s="7" t="s">
        <v>414</v>
      </c>
      <c r="B62" s="8" t="s">
        <v>587</v>
      </c>
      <c r="C62" s="11">
        <v>.5</v>
      </c>
      <c r="D62" s="11">
        <v>33333.3333</v>
      </c>
      <c r="E62" s="11">
        <v>10795</v>
      </c>
      <c r="F62" s="11">
        <v>0</v>
      </c>
      <c r="G62" s="11">
        <v>22538.3333</v>
      </c>
      <c r="H62" s="11"/>
      <c r="I62" s="11">
        <v>1</v>
      </c>
      <c r="J62" s="11">
        <v>200000</v>
      </c>
    </row>
    <row r="63">
      <c r="A63" s="7" t="s">
        <v>588</v>
      </c>
      <c r="B63" s="8" t="s">
        <v>516</v>
      </c>
      <c r="C63" s="11">
        <v>2</v>
      </c>
      <c r="D63" s="11">
        <v>50000</v>
      </c>
      <c r="E63" s="11">
        <v>0</v>
      </c>
      <c r="F63" s="11">
        <v>0</v>
      </c>
      <c r="G63" s="11">
        <v>50000</v>
      </c>
      <c r="H63" s="11"/>
      <c r="I63" s="11">
        <v>1</v>
      </c>
      <c r="J63" s="11">
        <v>200000</v>
      </c>
    </row>
    <row r="64" ht="25" customHeight="1">
      <c r="A64" s="16" t="s">
        <v>585</v>
      </c>
      <c r="B64" s="16"/>
      <c r="C64" s="13" t="s">
        <v>419</v>
      </c>
      <c r="D64" s="13">
        <f>SUBTOTAL(9,D61:D63)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SUBTOTAL(9,J61:J63)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137579.91667</v>
      </c>
      <c r="E75" s="11">
        <v>85436.95</v>
      </c>
      <c r="F75" s="11">
        <v>0</v>
      </c>
      <c r="G75" s="11">
        <v>52142.96667</v>
      </c>
      <c r="H75" s="11"/>
      <c r="I75" s="11">
        <v>1</v>
      </c>
      <c r="J75" s="11">
        <v>1650959</v>
      </c>
    </row>
    <row r="76">
      <c r="A76" s="7" t="s">
        <v>410</v>
      </c>
      <c r="B76" s="8" t="s">
        <v>516</v>
      </c>
      <c r="C76" s="11">
        <v>2</v>
      </c>
      <c r="D76" s="11">
        <v>85180.075</v>
      </c>
      <c r="E76" s="11">
        <v>68234.33</v>
      </c>
      <c r="F76" s="11">
        <v>0</v>
      </c>
      <c r="G76" s="11">
        <v>16945.745</v>
      </c>
      <c r="H76" s="11"/>
      <c r="I76" s="11">
        <v>1</v>
      </c>
      <c r="J76" s="11">
        <v>2044321.8</v>
      </c>
    </row>
    <row r="77">
      <c r="A77" s="7" t="s">
        <v>411</v>
      </c>
      <c r="B77" s="8" t="s">
        <v>517</v>
      </c>
      <c r="C77" s="11">
        <v>1</v>
      </c>
      <c r="D77" s="11">
        <v>101087.93333</v>
      </c>
      <c r="E77" s="11">
        <v>60652.76</v>
      </c>
      <c r="F77" s="11">
        <v>0</v>
      </c>
      <c r="G77" s="11">
        <v>40435.17333</v>
      </c>
      <c r="H77" s="11"/>
      <c r="I77" s="11">
        <v>1</v>
      </c>
      <c r="J77" s="11">
        <v>1213055.2</v>
      </c>
    </row>
    <row r="78">
      <c r="A78" s="7" t="s">
        <v>413</v>
      </c>
      <c r="B78" s="8" t="s">
        <v>518</v>
      </c>
      <c r="C78" s="11">
        <v>1</v>
      </c>
      <c r="D78" s="11">
        <v>53964</v>
      </c>
      <c r="E78" s="11">
        <v>13480</v>
      </c>
      <c r="F78" s="11">
        <v>0</v>
      </c>
      <c r="G78" s="11">
        <v>40484</v>
      </c>
      <c r="H78" s="11"/>
      <c r="I78" s="11">
        <v>1</v>
      </c>
      <c r="J78" s="11">
        <v>647568</v>
      </c>
    </row>
    <row r="79">
      <c r="A79" s="7" t="s">
        <v>415</v>
      </c>
      <c r="B79" s="8" t="s">
        <v>519</v>
      </c>
      <c r="C79" s="11">
        <v>1</v>
      </c>
      <c r="D79" s="11">
        <v>22856.05</v>
      </c>
      <c r="E79" s="11">
        <v>9329</v>
      </c>
      <c r="F79" s="11">
        <v>0</v>
      </c>
      <c r="G79" s="11">
        <v>13527.05</v>
      </c>
      <c r="H79" s="11"/>
      <c r="I79" s="11">
        <v>1</v>
      </c>
      <c r="J79" s="11">
        <v>274272.6</v>
      </c>
    </row>
    <row r="80">
      <c r="A80" s="7" t="s">
        <v>416</v>
      </c>
      <c r="B80" s="8" t="s">
        <v>520</v>
      </c>
      <c r="C80" s="11">
        <v>1</v>
      </c>
      <c r="D80" s="11">
        <v>24828.5</v>
      </c>
      <c r="E80" s="11">
        <v>10795</v>
      </c>
      <c r="F80" s="11">
        <v>0</v>
      </c>
      <c r="G80" s="11">
        <v>14033.5</v>
      </c>
      <c r="H80" s="11"/>
      <c r="I80" s="11">
        <v>1</v>
      </c>
      <c r="J80" s="11">
        <v>297942</v>
      </c>
    </row>
    <row r="81">
      <c r="A81" s="7" t="s">
        <v>513</v>
      </c>
      <c r="B81" s="8" t="s">
        <v>521</v>
      </c>
      <c r="C81" s="11">
        <v>1</v>
      </c>
      <c r="D81" s="11">
        <v>33796</v>
      </c>
      <c r="E81" s="11">
        <v>8449</v>
      </c>
      <c r="F81" s="11">
        <v>0</v>
      </c>
      <c r="G81" s="11">
        <v>25347</v>
      </c>
      <c r="H81" s="11"/>
      <c r="I81" s="11">
        <v>1</v>
      </c>
      <c r="J81" s="11">
        <v>405552</v>
      </c>
    </row>
    <row r="82">
      <c r="A82" s="7" t="s">
        <v>514</v>
      </c>
      <c r="B82" s="8" t="s">
        <v>522</v>
      </c>
      <c r="C82" s="11">
        <v>3</v>
      </c>
      <c r="D82" s="11">
        <v>35569.28072</v>
      </c>
      <c r="E82" s="11">
        <v>10795</v>
      </c>
      <c r="F82" s="11">
        <v>0</v>
      </c>
      <c r="G82" s="11">
        <v>24774.28072</v>
      </c>
      <c r="H82" s="11"/>
      <c r="I82" s="11">
        <v>1</v>
      </c>
      <c r="J82" s="11">
        <v>1280494.11</v>
      </c>
    </row>
    <row r="83">
      <c r="A83" s="7" t="s">
        <v>523</v>
      </c>
      <c r="B83" s="8" t="s">
        <v>524</v>
      </c>
      <c r="C83" s="11">
        <v>1</v>
      </c>
      <c r="D83" s="11">
        <v>23348.15833</v>
      </c>
      <c r="E83" s="11">
        <v>7340</v>
      </c>
      <c r="F83" s="11">
        <v>0</v>
      </c>
      <c r="G83" s="11">
        <v>16008.15833</v>
      </c>
      <c r="H83" s="11"/>
      <c r="I83" s="11">
        <v>1</v>
      </c>
      <c r="J83" s="11">
        <v>280177.9</v>
      </c>
    </row>
    <row r="84">
      <c r="A84" s="7" t="s">
        <v>525</v>
      </c>
      <c r="B84" s="8" t="s">
        <v>526</v>
      </c>
      <c r="C84" s="11">
        <v>.5</v>
      </c>
      <c r="D84" s="11">
        <v>22669.5</v>
      </c>
      <c r="E84" s="11">
        <v>10795</v>
      </c>
      <c r="F84" s="11">
        <v>0</v>
      </c>
      <c r="G84" s="11">
        <v>11874.5</v>
      </c>
      <c r="H84" s="11"/>
      <c r="I84" s="11">
        <v>1</v>
      </c>
      <c r="J84" s="11">
        <v>136017</v>
      </c>
    </row>
    <row r="85">
      <c r="A85" s="7" t="s">
        <v>527</v>
      </c>
      <c r="B85" s="8" t="s">
        <v>528</v>
      </c>
      <c r="C85" s="11">
        <v>1</v>
      </c>
      <c r="D85" s="11">
        <v>38862</v>
      </c>
      <c r="E85" s="11">
        <v>10795</v>
      </c>
      <c r="F85" s="11">
        <v>0</v>
      </c>
      <c r="G85" s="11">
        <v>28067</v>
      </c>
      <c r="H85" s="11"/>
      <c r="I85" s="11">
        <v>1</v>
      </c>
      <c r="J85" s="11">
        <v>466344</v>
      </c>
    </row>
    <row r="86">
      <c r="A86" s="7" t="s">
        <v>529</v>
      </c>
      <c r="B86" s="8" t="s">
        <v>530</v>
      </c>
      <c r="C86" s="11">
        <v>1</v>
      </c>
      <c r="D86" s="11">
        <v>32354.1158</v>
      </c>
      <c r="E86" s="11">
        <v>11965</v>
      </c>
      <c r="F86" s="11">
        <v>0</v>
      </c>
      <c r="G86" s="11">
        <v>20389.1158</v>
      </c>
      <c r="H86" s="11"/>
      <c r="I86" s="11">
        <v>1</v>
      </c>
      <c r="J86" s="11">
        <v>388249.39</v>
      </c>
    </row>
    <row r="87">
      <c r="A87" s="7" t="s">
        <v>531</v>
      </c>
      <c r="B87" s="8" t="s">
        <v>532</v>
      </c>
      <c r="C87" s="11">
        <v>4</v>
      </c>
      <c r="D87" s="11">
        <v>26122.5</v>
      </c>
      <c r="E87" s="11">
        <v>8100</v>
      </c>
      <c r="F87" s="11">
        <v>0</v>
      </c>
      <c r="G87" s="11">
        <v>18022.5</v>
      </c>
      <c r="H87" s="11"/>
      <c r="I87" s="11">
        <v>1</v>
      </c>
      <c r="J87" s="11">
        <v>1253880</v>
      </c>
    </row>
    <row r="88">
      <c r="A88" s="7" t="s">
        <v>533</v>
      </c>
      <c r="B88" s="8" t="s">
        <v>534</v>
      </c>
      <c r="C88" s="11">
        <v>1</v>
      </c>
      <c r="D88" s="11">
        <v>41998.1</v>
      </c>
      <c r="E88" s="11">
        <v>9767</v>
      </c>
      <c r="F88" s="11">
        <v>0</v>
      </c>
      <c r="G88" s="11">
        <v>32231.1</v>
      </c>
      <c r="H88" s="11"/>
      <c r="I88" s="11">
        <v>1</v>
      </c>
      <c r="J88" s="11">
        <v>503977.2</v>
      </c>
    </row>
    <row r="89">
      <c r="A89" s="7" t="s">
        <v>535</v>
      </c>
      <c r="B89" s="8" t="s">
        <v>536</v>
      </c>
      <c r="C89" s="11">
        <v>1</v>
      </c>
      <c r="D89" s="11">
        <v>24843.63333</v>
      </c>
      <c r="E89" s="11">
        <v>7481</v>
      </c>
      <c r="F89" s="11">
        <v>0</v>
      </c>
      <c r="G89" s="11">
        <v>17362.63333</v>
      </c>
      <c r="H89" s="11"/>
      <c r="I89" s="11">
        <v>1</v>
      </c>
      <c r="J89" s="11">
        <v>298123.6</v>
      </c>
    </row>
    <row r="90">
      <c r="A90" s="7" t="s">
        <v>537</v>
      </c>
      <c r="B90" s="8" t="s">
        <v>538</v>
      </c>
      <c r="C90" s="11">
        <v>1</v>
      </c>
      <c r="D90" s="11">
        <v>23939.2</v>
      </c>
      <c r="E90" s="11">
        <v>7481</v>
      </c>
      <c r="F90" s="11">
        <v>0</v>
      </c>
      <c r="G90" s="11">
        <v>16458.2</v>
      </c>
      <c r="H90" s="11"/>
      <c r="I90" s="11">
        <v>1</v>
      </c>
      <c r="J90" s="11">
        <v>287270.4</v>
      </c>
    </row>
    <row r="91">
      <c r="A91" s="7" t="s">
        <v>539</v>
      </c>
      <c r="B91" s="8" t="s">
        <v>540</v>
      </c>
      <c r="C91" s="11">
        <v>1</v>
      </c>
      <c r="D91" s="11">
        <v>24718</v>
      </c>
      <c r="E91" s="11">
        <v>12359</v>
      </c>
      <c r="F91" s="11">
        <v>0</v>
      </c>
      <c r="G91" s="11">
        <v>12359</v>
      </c>
      <c r="H91" s="11"/>
      <c r="I91" s="11">
        <v>1</v>
      </c>
      <c r="J91" s="11">
        <v>296616</v>
      </c>
    </row>
    <row r="92">
      <c r="A92" s="7" t="s">
        <v>541</v>
      </c>
      <c r="B92" s="8" t="s">
        <v>542</v>
      </c>
      <c r="C92" s="11">
        <v>4</v>
      </c>
      <c r="D92" s="11">
        <v>22297.38313</v>
      </c>
      <c r="E92" s="11">
        <v>7449</v>
      </c>
      <c r="F92" s="11">
        <v>0</v>
      </c>
      <c r="G92" s="11">
        <v>14848.38313</v>
      </c>
      <c r="H92" s="11"/>
      <c r="I92" s="11">
        <v>1</v>
      </c>
      <c r="J92" s="11">
        <v>1070274.39</v>
      </c>
    </row>
    <row r="93">
      <c r="A93" s="7" t="s">
        <v>543</v>
      </c>
      <c r="B93" s="8" t="s">
        <v>544</v>
      </c>
      <c r="C93" s="11">
        <v>1</v>
      </c>
      <c r="D93" s="11">
        <v>22464.1</v>
      </c>
      <c r="E93" s="11">
        <v>9767</v>
      </c>
      <c r="F93" s="11">
        <v>0</v>
      </c>
      <c r="G93" s="11">
        <v>12697.1</v>
      </c>
      <c r="H93" s="11"/>
      <c r="I93" s="11">
        <v>1</v>
      </c>
      <c r="J93" s="11">
        <v>269569.2</v>
      </c>
    </row>
    <row r="94">
      <c r="A94" s="7" t="s">
        <v>545</v>
      </c>
      <c r="B94" s="8" t="s">
        <v>546</v>
      </c>
      <c r="C94" s="11">
        <v>1</v>
      </c>
      <c r="D94" s="11">
        <v>53920</v>
      </c>
      <c r="E94" s="11">
        <v>13480</v>
      </c>
      <c r="F94" s="11">
        <v>0</v>
      </c>
      <c r="G94" s="11">
        <v>40440</v>
      </c>
      <c r="H94" s="11"/>
      <c r="I94" s="11">
        <v>1</v>
      </c>
      <c r="J94" s="11">
        <v>647040</v>
      </c>
    </row>
    <row r="95">
      <c r="A95" s="7" t="s">
        <v>547</v>
      </c>
      <c r="B95" s="8" t="s">
        <v>548</v>
      </c>
      <c r="C95" s="11">
        <v>4</v>
      </c>
      <c r="D95" s="11">
        <v>27548.8</v>
      </c>
      <c r="E95" s="11">
        <v>12359</v>
      </c>
      <c r="F95" s="11">
        <v>0</v>
      </c>
      <c r="G95" s="11">
        <v>15189.8</v>
      </c>
      <c r="H95" s="11"/>
      <c r="I95" s="11">
        <v>1</v>
      </c>
      <c r="J95" s="11">
        <v>1322342.4</v>
      </c>
    </row>
    <row r="96">
      <c r="A96" s="7" t="s">
        <v>549</v>
      </c>
      <c r="B96" s="8" t="s">
        <v>550</v>
      </c>
      <c r="C96" s="11">
        <v>2</v>
      </c>
      <c r="D96" s="11">
        <v>25725</v>
      </c>
      <c r="E96" s="11">
        <v>10575</v>
      </c>
      <c r="F96" s="11">
        <v>0</v>
      </c>
      <c r="G96" s="11">
        <v>15150</v>
      </c>
      <c r="H96" s="11"/>
      <c r="I96" s="11">
        <v>1</v>
      </c>
      <c r="J96" s="11">
        <v>617400</v>
      </c>
    </row>
    <row r="97">
      <c r="A97" s="7" t="s">
        <v>551</v>
      </c>
      <c r="B97" s="8" t="s">
        <v>552</v>
      </c>
      <c r="C97" s="11">
        <v>1</v>
      </c>
      <c r="D97" s="11">
        <v>43180</v>
      </c>
      <c r="E97" s="11">
        <v>9767</v>
      </c>
      <c r="F97" s="11">
        <v>0</v>
      </c>
      <c r="G97" s="11">
        <v>33413</v>
      </c>
      <c r="H97" s="11"/>
      <c r="I97" s="11">
        <v>1</v>
      </c>
      <c r="J97" s="11">
        <v>518160</v>
      </c>
    </row>
    <row r="98">
      <c r="A98" s="7" t="s">
        <v>553</v>
      </c>
      <c r="B98" s="8" t="s">
        <v>554</v>
      </c>
      <c r="C98" s="11">
        <v>3</v>
      </c>
      <c r="D98" s="11">
        <v>14393.33333</v>
      </c>
      <c r="E98" s="11">
        <v>10795</v>
      </c>
      <c r="F98" s="11">
        <v>0</v>
      </c>
      <c r="G98" s="11">
        <v>3598.33333</v>
      </c>
      <c r="H98" s="11"/>
      <c r="I98" s="11">
        <v>1</v>
      </c>
      <c r="J98" s="11">
        <v>518160</v>
      </c>
    </row>
    <row r="99">
      <c r="A99" s="7" t="s">
        <v>555</v>
      </c>
      <c r="B99" s="8" t="s">
        <v>556</v>
      </c>
      <c r="C99" s="11">
        <v>1</v>
      </c>
      <c r="D99" s="11">
        <v>25603.28417</v>
      </c>
      <c r="E99" s="11">
        <v>10795</v>
      </c>
      <c r="F99" s="11">
        <v>0</v>
      </c>
      <c r="G99" s="11">
        <v>14808.28417</v>
      </c>
      <c r="H99" s="11"/>
      <c r="I99" s="11">
        <v>1</v>
      </c>
      <c r="J99" s="11">
        <v>307239.41</v>
      </c>
    </row>
    <row r="100">
      <c r="A100" s="7" t="s">
        <v>557</v>
      </c>
      <c r="B100" s="8" t="s">
        <v>558</v>
      </c>
      <c r="C100" s="11">
        <v>1</v>
      </c>
      <c r="D100" s="11">
        <v>29661.6</v>
      </c>
      <c r="E100" s="11">
        <v>12359</v>
      </c>
      <c r="F100" s="11">
        <v>0</v>
      </c>
      <c r="G100" s="11">
        <v>17302.6</v>
      </c>
      <c r="H100" s="11"/>
      <c r="I100" s="11">
        <v>1</v>
      </c>
      <c r="J100" s="11">
        <v>355939.2</v>
      </c>
    </row>
    <row r="101">
      <c r="A101" s="7" t="s">
        <v>559</v>
      </c>
      <c r="B101" s="8" t="s">
        <v>560</v>
      </c>
      <c r="C101" s="11">
        <v>1</v>
      </c>
      <c r="D101" s="11">
        <v>26109.6</v>
      </c>
      <c r="E101" s="11">
        <v>11352</v>
      </c>
      <c r="F101" s="11">
        <v>0</v>
      </c>
      <c r="G101" s="11">
        <v>14757.6</v>
      </c>
      <c r="H101" s="11"/>
      <c r="I101" s="11">
        <v>1</v>
      </c>
      <c r="J101" s="11">
        <v>313315.2</v>
      </c>
    </row>
    <row r="102">
      <c r="A102" s="7" t="s">
        <v>561</v>
      </c>
      <c r="B102" s="8" t="s">
        <v>562</v>
      </c>
      <c r="C102" s="11">
        <v>1</v>
      </c>
      <c r="D102" s="11">
        <v>22442.75</v>
      </c>
      <c r="E102" s="11">
        <v>7481</v>
      </c>
      <c r="F102" s="11">
        <v>0</v>
      </c>
      <c r="G102" s="11">
        <v>14961.75</v>
      </c>
      <c r="H102" s="11"/>
      <c r="I102" s="11">
        <v>1</v>
      </c>
      <c r="J102" s="11">
        <v>269313</v>
      </c>
    </row>
    <row r="103">
      <c r="A103" s="7" t="s">
        <v>563</v>
      </c>
      <c r="B103" s="8" t="s">
        <v>564</v>
      </c>
      <c r="C103" s="11">
        <v>1</v>
      </c>
      <c r="D103" s="11">
        <v>48917.4</v>
      </c>
      <c r="E103" s="11">
        <v>10647</v>
      </c>
      <c r="F103" s="11">
        <v>0</v>
      </c>
      <c r="G103" s="11">
        <v>38270.4</v>
      </c>
      <c r="H103" s="11"/>
      <c r="I103" s="11">
        <v>1</v>
      </c>
      <c r="J103" s="11">
        <v>587008.8</v>
      </c>
    </row>
    <row r="104">
      <c r="A104" s="7" t="s">
        <v>565</v>
      </c>
      <c r="B104" s="8" t="s">
        <v>566</v>
      </c>
      <c r="C104" s="11">
        <v>1</v>
      </c>
      <c r="D104" s="11">
        <v>56851.4</v>
      </c>
      <c r="E104" s="11">
        <v>12359</v>
      </c>
      <c r="F104" s="11">
        <v>0</v>
      </c>
      <c r="G104" s="11">
        <v>44492.4</v>
      </c>
      <c r="H104" s="11"/>
      <c r="I104" s="11">
        <v>1</v>
      </c>
      <c r="J104" s="11">
        <v>682216.8</v>
      </c>
    </row>
    <row r="105">
      <c r="A105" s="7" t="s">
        <v>567</v>
      </c>
      <c r="B105" s="8" t="s">
        <v>568</v>
      </c>
      <c r="C105" s="11">
        <v>1</v>
      </c>
      <c r="D105" s="11">
        <v>53143.7</v>
      </c>
      <c r="E105" s="11">
        <v>12359</v>
      </c>
      <c r="F105" s="11">
        <v>0</v>
      </c>
      <c r="G105" s="11">
        <v>40784.7</v>
      </c>
      <c r="H105" s="11"/>
      <c r="I105" s="11">
        <v>1</v>
      </c>
      <c r="J105" s="11">
        <v>637724.4</v>
      </c>
    </row>
    <row r="106">
      <c r="A106" s="7" t="s">
        <v>569</v>
      </c>
      <c r="B106" s="8" t="s">
        <v>570</v>
      </c>
      <c r="C106" s="11">
        <v>2</v>
      </c>
      <c r="D106" s="11">
        <v>23265</v>
      </c>
      <c r="E106" s="11">
        <v>10575</v>
      </c>
      <c r="F106" s="11">
        <v>0</v>
      </c>
      <c r="G106" s="11">
        <v>12690</v>
      </c>
      <c r="H106" s="11"/>
      <c r="I106" s="11">
        <v>1</v>
      </c>
      <c r="J106" s="11">
        <v>558360</v>
      </c>
    </row>
    <row r="107">
      <c r="A107" s="7" t="s">
        <v>571</v>
      </c>
      <c r="B107" s="8" t="s">
        <v>572</v>
      </c>
      <c r="C107" s="11">
        <v>2</v>
      </c>
      <c r="D107" s="11">
        <v>14011.875</v>
      </c>
      <c r="E107" s="11">
        <v>10575</v>
      </c>
      <c r="F107" s="11">
        <v>0</v>
      </c>
      <c r="G107" s="11">
        <v>3436.875</v>
      </c>
      <c r="H107" s="11"/>
      <c r="I107" s="11">
        <v>1</v>
      </c>
      <c r="J107" s="11">
        <v>336285</v>
      </c>
    </row>
    <row r="108">
      <c r="A108" s="7" t="s">
        <v>573</v>
      </c>
      <c r="B108" s="8" t="s">
        <v>574</v>
      </c>
      <c r="C108" s="11">
        <v>1</v>
      </c>
      <c r="D108" s="11">
        <v>22228.8</v>
      </c>
      <c r="E108" s="11">
        <v>10104</v>
      </c>
      <c r="F108" s="11">
        <v>0</v>
      </c>
      <c r="G108" s="11">
        <v>12124.8</v>
      </c>
      <c r="H108" s="11"/>
      <c r="I108" s="11">
        <v>1</v>
      </c>
      <c r="J108" s="11">
        <v>266745.6</v>
      </c>
    </row>
    <row r="109">
      <c r="A109" s="7" t="s">
        <v>575</v>
      </c>
      <c r="B109" s="8" t="s">
        <v>576</v>
      </c>
      <c r="C109" s="11">
        <v>1</v>
      </c>
      <c r="D109" s="11">
        <v>55615.5</v>
      </c>
      <c r="E109" s="11">
        <v>12359</v>
      </c>
      <c r="F109" s="11">
        <v>0</v>
      </c>
      <c r="G109" s="11">
        <v>43256.5</v>
      </c>
      <c r="H109" s="11"/>
      <c r="I109" s="11">
        <v>1</v>
      </c>
      <c r="J109" s="11">
        <v>667386</v>
      </c>
    </row>
    <row r="110">
      <c r="A110" s="7" t="s">
        <v>577</v>
      </c>
      <c r="B110" s="8" t="s">
        <v>578</v>
      </c>
      <c r="C110" s="11">
        <v>1</v>
      </c>
      <c r="D110" s="11">
        <v>54034.6</v>
      </c>
      <c r="E110" s="11">
        <v>13480</v>
      </c>
      <c r="F110" s="11">
        <v>0</v>
      </c>
      <c r="G110" s="11">
        <v>40554.6</v>
      </c>
      <c r="H110" s="11"/>
      <c r="I110" s="11">
        <v>1</v>
      </c>
      <c r="J110" s="11">
        <v>648415.2</v>
      </c>
    </row>
    <row r="111">
      <c r="A111" s="7" t="s">
        <v>579</v>
      </c>
      <c r="B111" s="8" t="s">
        <v>580</v>
      </c>
      <c r="C111" s="11">
        <v>1</v>
      </c>
      <c r="D111" s="11">
        <v>53920</v>
      </c>
      <c r="E111" s="11">
        <v>13480</v>
      </c>
      <c r="F111" s="11">
        <v>0</v>
      </c>
      <c r="G111" s="11">
        <v>40440</v>
      </c>
      <c r="H111" s="11"/>
      <c r="I111" s="11">
        <v>1</v>
      </c>
      <c r="J111" s="11">
        <v>647040</v>
      </c>
    </row>
    <row r="112">
      <c r="A112" s="7" t="s">
        <v>581</v>
      </c>
      <c r="B112" s="8" t="s">
        <v>582</v>
      </c>
      <c r="C112" s="11">
        <v>1</v>
      </c>
      <c r="D112" s="11">
        <v>49436</v>
      </c>
      <c r="E112" s="11">
        <v>12359</v>
      </c>
      <c r="F112" s="11">
        <v>0</v>
      </c>
      <c r="G112" s="11">
        <v>37077</v>
      </c>
      <c r="H112" s="11"/>
      <c r="I112" s="11">
        <v>1</v>
      </c>
      <c r="J112" s="11">
        <v>593232</v>
      </c>
    </row>
    <row r="113">
      <c r="A113" s="7" t="s">
        <v>583</v>
      </c>
      <c r="B113" s="8" t="s">
        <v>584</v>
      </c>
      <c r="C113" s="11">
        <v>1</v>
      </c>
      <c r="D113" s="11">
        <v>49436</v>
      </c>
      <c r="E113" s="11">
        <v>12359</v>
      </c>
      <c r="F113" s="11">
        <v>0</v>
      </c>
      <c r="G113" s="11">
        <v>37077</v>
      </c>
      <c r="H113" s="11"/>
      <c r="I113" s="11">
        <v>1</v>
      </c>
      <c r="J113" s="11">
        <v>593232</v>
      </c>
    </row>
    <row r="114" ht="25" customHeight="1">
      <c r="A114" s="16" t="s">
        <v>585</v>
      </c>
      <c r="B114" s="16"/>
      <c r="C114" s="13" t="s">
        <v>419</v>
      </c>
      <c r="D114" s="13">
        <f>SUBTOTAL(9,D75:D113)</f>
      </c>
      <c r="E114" s="13" t="s">
        <v>419</v>
      </c>
      <c r="F114" s="13" t="s">
        <v>419</v>
      </c>
      <c r="G114" s="13" t="s">
        <v>419</v>
      </c>
      <c r="H114" s="13" t="s">
        <v>419</v>
      </c>
      <c r="I114" s="13" t="s">
        <v>419</v>
      </c>
      <c r="J114" s="13">
        <f>SUBTOTAL(9,J75:J113)</f>
      </c>
    </row>
    <row r="115" ht="25" customHeight="1">
</row>
    <row r="116" ht="25" customHeight="1">
      <c r="A116" s="14" t="s">
        <v>498</v>
      </c>
      <c r="B116" s="14"/>
      <c r="C116" s="15" t="s">
        <v>167</v>
      </c>
      <c r="D116" s="15"/>
      <c r="E116" s="15"/>
      <c r="F116" s="15"/>
      <c r="G116" s="15"/>
      <c r="H116" s="15"/>
      <c r="I116" s="15"/>
      <c r="J116" s="15"/>
    </row>
    <row r="117" ht="25" customHeight="1">
      <c r="A117" s="14" t="s">
        <v>499</v>
      </c>
      <c r="B117" s="14"/>
      <c r="C117" s="15" t="s">
        <v>586</v>
      </c>
      <c r="D117" s="15"/>
      <c r="E117" s="15"/>
      <c r="F117" s="15"/>
      <c r="G117" s="15"/>
      <c r="H117" s="15"/>
      <c r="I117" s="15"/>
      <c r="J117" s="15"/>
    </row>
    <row r="118" ht="25" customHeight="1">
      <c r="A118" s="14" t="s">
        <v>501</v>
      </c>
      <c r="B118" s="14"/>
      <c r="C118" s="15" t="s">
        <v>478</v>
      </c>
      <c r="D118" s="15"/>
      <c r="E118" s="15"/>
      <c r="F118" s="15"/>
      <c r="G118" s="15"/>
      <c r="H118" s="15"/>
      <c r="I118" s="15"/>
      <c r="J118" s="15"/>
    </row>
    <row r="119" ht="25" customHeight="1">
      <c r="A119" s="3" t="s">
        <v>502</v>
      </c>
      <c r="B119" s="3"/>
      <c r="C119" s="3"/>
      <c r="D119" s="3"/>
      <c r="E119" s="3"/>
      <c r="F119" s="3"/>
      <c r="G119" s="3"/>
      <c r="H119" s="3"/>
      <c r="I119" s="3"/>
      <c r="J119" s="3"/>
    </row>
    <row r="120" ht="25" customHeight="1">
</row>
    <row r="121" ht="50" customHeight="1">
      <c r="A121" s="7" t="s">
        <v>403</v>
      </c>
      <c r="B121" s="7" t="s">
        <v>503</v>
      </c>
      <c r="C121" s="7" t="s">
        <v>504</v>
      </c>
      <c r="D121" s="7" t="s">
        <v>505</v>
      </c>
      <c r="E121" s="7"/>
      <c r="F121" s="7"/>
      <c r="G121" s="7"/>
      <c r="H121" s="7" t="s">
        <v>506</v>
      </c>
      <c r="I121" s="7" t="s">
        <v>507</v>
      </c>
      <c r="J121" s="7" t="s">
        <v>508</v>
      </c>
    </row>
    <row r="122" ht="50" customHeight="1">
      <c r="A122" s="7"/>
      <c r="B122" s="7"/>
      <c r="C122" s="7"/>
      <c r="D122" s="7" t="s">
        <v>509</v>
      </c>
      <c r="E122" s="7" t="s">
        <v>118</v>
      </c>
      <c r="F122" s="7"/>
      <c r="G122" s="7"/>
      <c r="H122" s="7"/>
      <c r="I122" s="7"/>
      <c r="J122" s="7"/>
    </row>
    <row r="123" ht="50" customHeight="1">
      <c r="A123" s="7"/>
      <c r="B123" s="7"/>
      <c r="C123" s="7"/>
      <c r="D123" s="7"/>
      <c r="E123" s="7" t="s">
        <v>510</v>
      </c>
      <c r="F123" s="7" t="s">
        <v>511</v>
      </c>
      <c r="G123" s="7" t="s">
        <v>512</v>
      </c>
      <c r="H123" s="7"/>
      <c r="I123" s="7"/>
      <c r="J123" s="7"/>
    </row>
    <row r="124" ht="25" customHeight="1">
      <c r="A124" s="7" t="s">
        <v>408</v>
      </c>
      <c r="B124" s="7" t="s">
        <v>409</v>
      </c>
      <c r="C124" s="7" t="s">
        <v>410</v>
      </c>
      <c r="D124" s="7" t="s">
        <v>411</v>
      </c>
      <c r="E124" s="7" t="s">
        <v>413</v>
      </c>
      <c r="F124" s="7" t="s">
        <v>414</v>
      </c>
      <c r="G124" s="7" t="s">
        <v>415</v>
      </c>
      <c r="H124" s="7" t="s">
        <v>416</v>
      </c>
      <c r="I124" s="7" t="s">
        <v>513</v>
      </c>
      <c r="J124" s="7" t="s">
        <v>514</v>
      </c>
    </row>
    <row r="125">
      <c r="A125" s="7" t="s">
        <v>409</v>
      </c>
      <c r="B125" s="8" t="s">
        <v>515</v>
      </c>
      <c r="C125" s="11">
        <v>1</v>
      </c>
      <c r="D125" s="11">
        <v>50000</v>
      </c>
      <c r="E125" s="11">
        <v>0</v>
      </c>
      <c r="F125" s="11">
        <v>0</v>
      </c>
      <c r="G125" s="11">
        <v>50000</v>
      </c>
      <c r="H125" s="11"/>
      <c r="I125" s="11">
        <v>1</v>
      </c>
      <c r="J125" s="11">
        <v>200000</v>
      </c>
    </row>
    <row r="126">
      <c r="A126" s="7" t="s">
        <v>414</v>
      </c>
      <c r="B126" s="8" t="s">
        <v>587</v>
      </c>
      <c r="C126" s="11">
        <v>.5</v>
      </c>
      <c r="D126" s="11">
        <v>33333.3333</v>
      </c>
      <c r="E126" s="11">
        <v>10795</v>
      </c>
      <c r="F126" s="11">
        <v>0</v>
      </c>
      <c r="G126" s="11">
        <v>22538.3333</v>
      </c>
      <c r="H126" s="11"/>
      <c r="I126" s="11">
        <v>1</v>
      </c>
      <c r="J126" s="11">
        <v>200000</v>
      </c>
    </row>
    <row r="127">
      <c r="A127" s="7" t="s">
        <v>588</v>
      </c>
      <c r="B127" s="8" t="s">
        <v>516</v>
      </c>
      <c r="C127" s="11">
        <v>2</v>
      </c>
      <c r="D127" s="11">
        <v>50000</v>
      </c>
      <c r="E127" s="11">
        <v>0</v>
      </c>
      <c r="F127" s="11">
        <v>0</v>
      </c>
      <c r="G127" s="11">
        <v>50000</v>
      </c>
      <c r="H127" s="11"/>
      <c r="I127" s="11">
        <v>1</v>
      </c>
      <c r="J127" s="11">
        <v>200000</v>
      </c>
    </row>
    <row r="128" ht="25" customHeight="1">
      <c r="A128" s="16" t="s">
        <v>585</v>
      </c>
      <c r="B128" s="16"/>
      <c r="C128" s="13" t="s">
        <v>419</v>
      </c>
      <c r="D128" s="13">
        <f>SUBTOTAL(9,D125:D127)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SUBTOTAL(9,J125:J127)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137579.91667</v>
      </c>
      <c r="E139" s="11">
        <v>85436.95</v>
      </c>
      <c r="F139" s="11">
        <v>0</v>
      </c>
      <c r="G139" s="11">
        <v>52142.96667</v>
      </c>
      <c r="H139" s="11"/>
      <c r="I139" s="11">
        <v>1</v>
      </c>
      <c r="J139" s="11">
        <v>1650959</v>
      </c>
    </row>
    <row r="140">
      <c r="A140" s="7" t="s">
        <v>410</v>
      </c>
      <c r="B140" s="8" t="s">
        <v>516</v>
      </c>
      <c r="C140" s="11">
        <v>2</v>
      </c>
      <c r="D140" s="11">
        <v>85180.075</v>
      </c>
      <c r="E140" s="11">
        <v>68234.33</v>
      </c>
      <c r="F140" s="11">
        <v>0</v>
      </c>
      <c r="G140" s="11">
        <v>16945.745</v>
      </c>
      <c r="H140" s="11"/>
      <c r="I140" s="11">
        <v>1</v>
      </c>
      <c r="J140" s="11">
        <v>2044321.8</v>
      </c>
    </row>
    <row r="141">
      <c r="A141" s="7" t="s">
        <v>411</v>
      </c>
      <c r="B141" s="8" t="s">
        <v>517</v>
      </c>
      <c r="C141" s="11">
        <v>1</v>
      </c>
      <c r="D141" s="11">
        <v>101087.93333</v>
      </c>
      <c r="E141" s="11">
        <v>60652.76</v>
      </c>
      <c r="F141" s="11">
        <v>0</v>
      </c>
      <c r="G141" s="11">
        <v>40435.17333</v>
      </c>
      <c r="H141" s="11"/>
      <c r="I141" s="11">
        <v>1</v>
      </c>
      <c r="J141" s="11">
        <v>1213055.2</v>
      </c>
    </row>
    <row r="142">
      <c r="A142" s="7" t="s">
        <v>413</v>
      </c>
      <c r="B142" s="8" t="s">
        <v>518</v>
      </c>
      <c r="C142" s="11">
        <v>1</v>
      </c>
      <c r="D142" s="11">
        <v>53964</v>
      </c>
      <c r="E142" s="11">
        <v>13480</v>
      </c>
      <c r="F142" s="11">
        <v>0</v>
      </c>
      <c r="G142" s="11">
        <v>40484</v>
      </c>
      <c r="H142" s="11"/>
      <c r="I142" s="11">
        <v>1</v>
      </c>
      <c r="J142" s="11">
        <v>647568</v>
      </c>
    </row>
    <row r="143">
      <c r="A143" s="7" t="s">
        <v>415</v>
      </c>
      <c r="B143" s="8" t="s">
        <v>519</v>
      </c>
      <c r="C143" s="11">
        <v>1</v>
      </c>
      <c r="D143" s="11">
        <v>22856.05</v>
      </c>
      <c r="E143" s="11">
        <v>9329</v>
      </c>
      <c r="F143" s="11">
        <v>0</v>
      </c>
      <c r="G143" s="11">
        <v>13527.05</v>
      </c>
      <c r="H143" s="11"/>
      <c r="I143" s="11">
        <v>1</v>
      </c>
      <c r="J143" s="11">
        <v>274272.6</v>
      </c>
    </row>
    <row r="144">
      <c r="A144" s="7" t="s">
        <v>416</v>
      </c>
      <c r="B144" s="8" t="s">
        <v>520</v>
      </c>
      <c r="C144" s="11">
        <v>1</v>
      </c>
      <c r="D144" s="11">
        <v>24828.5</v>
      </c>
      <c r="E144" s="11">
        <v>10795</v>
      </c>
      <c r="F144" s="11">
        <v>0</v>
      </c>
      <c r="G144" s="11">
        <v>14033.5</v>
      </c>
      <c r="H144" s="11"/>
      <c r="I144" s="11">
        <v>1</v>
      </c>
      <c r="J144" s="11">
        <v>297942</v>
      </c>
    </row>
    <row r="145">
      <c r="A145" s="7" t="s">
        <v>513</v>
      </c>
      <c r="B145" s="8" t="s">
        <v>521</v>
      </c>
      <c r="C145" s="11">
        <v>1</v>
      </c>
      <c r="D145" s="11">
        <v>33796</v>
      </c>
      <c r="E145" s="11">
        <v>8449</v>
      </c>
      <c r="F145" s="11">
        <v>0</v>
      </c>
      <c r="G145" s="11">
        <v>25347</v>
      </c>
      <c r="H145" s="11"/>
      <c r="I145" s="11">
        <v>1</v>
      </c>
      <c r="J145" s="11">
        <v>405552</v>
      </c>
    </row>
    <row r="146">
      <c r="A146" s="7" t="s">
        <v>514</v>
      </c>
      <c r="B146" s="8" t="s">
        <v>522</v>
      </c>
      <c r="C146" s="11">
        <v>3</v>
      </c>
      <c r="D146" s="11">
        <v>35569.28072</v>
      </c>
      <c r="E146" s="11">
        <v>10795</v>
      </c>
      <c r="F146" s="11">
        <v>0</v>
      </c>
      <c r="G146" s="11">
        <v>24774.28072</v>
      </c>
      <c r="H146" s="11"/>
      <c r="I146" s="11">
        <v>1</v>
      </c>
      <c r="J146" s="11">
        <v>1280494.11</v>
      </c>
    </row>
    <row r="147">
      <c r="A147" s="7" t="s">
        <v>523</v>
      </c>
      <c r="B147" s="8" t="s">
        <v>524</v>
      </c>
      <c r="C147" s="11">
        <v>1</v>
      </c>
      <c r="D147" s="11">
        <v>23348.15833</v>
      </c>
      <c r="E147" s="11">
        <v>7340</v>
      </c>
      <c r="F147" s="11">
        <v>0</v>
      </c>
      <c r="G147" s="11">
        <v>16008.15833</v>
      </c>
      <c r="H147" s="11"/>
      <c r="I147" s="11">
        <v>1</v>
      </c>
      <c r="J147" s="11">
        <v>280177.9</v>
      </c>
    </row>
    <row r="148">
      <c r="A148" s="7" t="s">
        <v>525</v>
      </c>
      <c r="B148" s="8" t="s">
        <v>526</v>
      </c>
      <c r="C148" s="11">
        <v>.5</v>
      </c>
      <c r="D148" s="11">
        <v>22669.5</v>
      </c>
      <c r="E148" s="11">
        <v>10795</v>
      </c>
      <c r="F148" s="11">
        <v>0</v>
      </c>
      <c r="G148" s="11">
        <v>11874.5</v>
      </c>
      <c r="H148" s="11"/>
      <c r="I148" s="11">
        <v>1</v>
      </c>
      <c r="J148" s="11">
        <v>136017</v>
      </c>
    </row>
    <row r="149">
      <c r="A149" s="7" t="s">
        <v>527</v>
      </c>
      <c r="B149" s="8" t="s">
        <v>528</v>
      </c>
      <c r="C149" s="11">
        <v>1</v>
      </c>
      <c r="D149" s="11">
        <v>38862</v>
      </c>
      <c r="E149" s="11">
        <v>10795</v>
      </c>
      <c r="F149" s="11">
        <v>0</v>
      </c>
      <c r="G149" s="11">
        <v>28067</v>
      </c>
      <c r="H149" s="11"/>
      <c r="I149" s="11">
        <v>1</v>
      </c>
      <c r="J149" s="11">
        <v>466344</v>
      </c>
    </row>
    <row r="150">
      <c r="A150" s="7" t="s">
        <v>529</v>
      </c>
      <c r="B150" s="8" t="s">
        <v>530</v>
      </c>
      <c r="C150" s="11">
        <v>1</v>
      </c>
      <c r="D150" s="11">
        <v>32354.1158</v>
      </c>
      <c r="E150" s="11">
        <v>11965</v>
      </c>
      <c r="F150" s="11">
        <v>0</v>
      </c>
      <c r="G150" s="11">
        <v>20389.1158</v>
      </c>
      <c r="H150" s="11"/>
      <c r="I150" s="11">
        <v>1</v>
      </c>
      <c r="J150" s="11">
        <v>388249.39</v>
      </c>
    </row>
    <row r="151">
      <c r="A151" s="7" t="s">
        <v>531</v>
      </c>
      <c r="B151" s="8" t="s">
        <v>532</v>
      </c>
      <c r="C151" s="11">
        <v>4</v>
      </c>
      <c r="D151" s="11">
        <v>26122.5</v>
      </c>
      <c r="E151" s="11">
        <v>8100</v>
      </c>
      <c r="F151" s="11">
        <v>0</v>
      </c>
      <c r="G151" s="11">
        <v>18022.5</v>
      </c>
      <c r="H151" s="11"/>
      <c r="I151" s="11">
        <v>1</v>
      </c>
      <c r="J151" s="11">
        <v>1253880</v>
      </c>
    </row>
    <row r="152">
      <c r="A152" s="7" t="s">
        <v>533</v>
      </c>
      <c r="B152" s="8" t="s">
        <v>534</v>
      </c>
      <c r="C152" s="11">
        <v>1</v>
      </c>
      <c r="D152" s="11">
        <v>41998.1</v>
      </c>
      <c r="E152" s="11">
        <v>9767</v>
      </c>
      <c r="F152" s="11">
        <v>0</v>
      </c>
      <c r="G152" s="11">
        <v>32231.1</v>
      </c>
      <c r="H152" s="11"/>
      <c r="I152" s="11">
        <v>1</v>
      </c>
      <c r="J152" s="11">
        <v>503977.2</v>
      </c>
    </row>
    <row r="153">
      <c r="A153" s="7" t="s">
        <v>535</v>
      </c>
      <c r="B153" s="8" t="s">
        <v>536</v>
      </c>
      <c r="C153" s="11">
        <v>1</v>
      </c>
      <c r="D153" s="11">
        <v>24843.63333</v>
      </c>
      <c r="E153" s="11">
        <v>7481</v>
      </c>
      <c r="F153" s="11">
        <v>0</v>
      </c>
      <c r="G153" s="11">
        <v>17362.63333</v>
      </c>
      <c r="H153" s="11"/>
      <c r="I153" s="11">
        <v>1</v>
      </c>
      <c r="J153" s="11">
        <v>298123.6</v>
      </c>
    </row>
    <row r="154">
      <c r="A154" s="7" t="s">
        <v>537</v>
      </c>
      <c r="B154" s="8" t="s">
        <v>538</v>
      </c>
      <c r="C154" s="11">
        <v>1</v>
      </c>
      <c r="D154" s="11">
        <v>23939.2</v>
      </c>
      <c r="E154" s="11">
        <v>7481</v>
      </c>
      <c r="F154" s="11">
        <v>0</v>
      </c>
      <c r="G154" s="11">
        <v>16458.2</v>
      </c>
      <c r="H154" s="11"/>
      <c r="I154" s="11">
        <v>1</v>
      </c>
      <c r="J154" s="11">
        <v>287270.4</v>
      </c>
    </row>
    <row r="155">
      <c r="A155" s="7" t="s">
        <v>539</v>
      </c>
      <c r="B155" s="8" t="s">
        <v>540</v>
      </c>
      <c r="C155" s="11">
        <v>1</v>
      </c>
      <c r="D155" s="11">
        <v>24718</v>
      </c>
      <c r="E155" s="11">
        <v>12359</v>
      </c>
      <c r="F155" s="11">
        <v>0</v>
      </c>
      <c r="G155" s="11">
        <v>12359</v>
      </c>
      <c r="H155" s="11"/>
      <c r="I155" s="11">
        <v>1</v>
      </c>
      <c r="J155" s="11">
        <v>296616</v>
      </c>
    </row>
    <row r="156">
      <c r="A156" s="7" t="s">
        <v>541</v>
      </c>
      <c r="B156" s="8" t="s">
        <v>542</v>
      </c>
      <c r="C156" s="11">
        <v>4</v>
      </c>
      <c r="D156" s="11">
        <v>22297.38313</v>
      </c>
      <c r="E156" s="11">
        <v>7449</v>
      </c>
      <c r="F156" s="11">
        <v>0</v>
      </c>
      <c r="G156" s="11">
        <v>14848.38313</v>
      </c>
      <c r="H156" s="11"/>
      <c r="I156" s="11">
        <v>1</v>
      </c>
      <c r="J156" s="11">
        <v>1070274.39</v>
      </c>
    </row>
    <row r="157">
      <c r="A157" s="7" t="s">
        <v>543</v>
      </c>
      <c r="B157" s="8" t="s">
        <v>544</v>
      </c>
      <c r="C157" s="11">
        <v>1</v>
      </c>
      <c r="D157" s="11">
        <v>22464.1</v>
      </c>
      <c r="E157" s="11">
        <v>9767</v>
      </c>
      <c r="F157" s="11">
        <v>0</v>
      </c>
      <c r="G157" s="11">
        <v>12697.1</v>
      </c>
      <c r="H157" s="11"/>
      <c r="I157" s="11">
        <v>1</v>
      </c>
      <c r="J157" s="11">
        <v>269569.2</v>
      </c>
    </row>
    <row r="158">
      <c r="A158" s="7" t="s">
        <v>545</v>
      </c>
      <c r="B158" s="8" t="s">
        <v>546</v>
      </c>
      <c r="C158" s="11">
        <v>1</v>
      </c>
      <c r="D158" s="11">
        <v>53920</v>
      </c>
      <c r="E158" s="11">
        <v>13480</v>
      </c>
      <c r="F158" s="11">
        <v>0</v>
      </c>
      <c r="G158" s="11">
        <v>40440</v>
      </c>
      <c r="H158" s="11"/>
      <c r="I158" s="11">
        <v>1</v>
      </c>
      <c r="J158" s="11">
        <v>647040</v>
      </c>
    </row>
    <row r="159">
      <c r="A159" s="7" t="s">
        <v>547</v>
      </c>
      <c r="B159" s="8" t="s">
        <v>548</v>
      </c>
      <c r="C159" s="11">
        <v>4</v>
      </c>
      <c r="D159" s="11">
        <v>27548.8</v>
      </c>
      <c r="E159" s="11">
        <v>12359</v>
      </c>
      <c r="F159" s="11">
        <v>0</v>
      </c>
      <c r="G159" s="11">
        <v>15189.8</v>
      </c>
      <c r="H159" s="11"/>
      <c r="I159" s="11">
        <v>1</v>
      </c>
      <c r="J159" s="11">
        <v>1322342.4</v>
      </c>
    </row>
    <row r="160">
      <c r="A160" s="7" t="s">
        <v>549</v>
      </c>
      <c r="B160" s="8" t="s">
        <v>550</v>
      </c>
      <c r="C160" s="11">
        <v>2</v>
      </c>
      <c r="D160" s="11">
        <v>25725</v>
      </c>
      <c r="E160" s="11">
        <v>10575</v>
      </c>
      <c r="F160" s="11">
        <v>0</v>
      </c>
      <c r="G160" s="11">
        <v>15150</v>
      </c>
      <c r="H160" s="11"/>
      <c r="I160" s="11">
        <v>1</v>
      </c>
      <c r="J160" s="11">
        <v>617400</v>
      </c>
    </row>
    <row r="161">
      <c r="A161" s="7" t="s">
        <v>551</v>
      </c>
      <c r="B161" s="8" t="s">
        <v>552</v>
      </c>
      <c r="C161" s="11">
        <v>1</v>
      </c>
      <c r="D161" s="11">
        <v>43180</v>
      </c>
      <c r="E161" s="11">
        <v>9767</v>
      </c>
      <c r="F161" s="11">
        <v>0</v>
      </c>
      <c r="G161" s="11">
        <v>33413</v>
      </c>
      <c r="H161" s="11"/>
      <c r="I161" s="11">
        <v>1</v>
      </c>
      <c r="J161" s="11">
        <v>518160</v>
      </c>
    </row>
    <row r="162">
      <c r="A162" s="7" t="s">
        <v>553</v>
      </c>
      <c r="B162" s="8" t="s">
        <v>554</v>
      </c>
      <c r="C162" s="11">
        <v>3</v>
      </c>
      <c r="D162" s="11">
        <v>14393.33333</v>
      </c>
      <c r="E162" s="11">
        <v>10795</v>
      </c>
      <c r="F162" s="11">
        <v>0</v>
      </c>
      <c r="G162" s="11">
        <v>3598.33333</v>
      </c>
      <c r="H162" s="11"/>
      <c r="I162" s="11">
        <v>1</v>
      </c>
      <c r="J162" s="11">
        <v>518160</v>
      </c>
    </row>
    <row r="163">
      <c r="A163" s="7" t="s">
        <v>555</v>
      </c>
      <c r="B163" s="8" t="s">
        <v>556</v>
      </c>
      <c r="C163" s="11">
        <v>1</v>
      </c>
      <c r="D163" s="11">
        <v>25603.28417</v>
      </c>
      <c r="E163" s="11">
        <v>10795</v>
      </c>
      <c r="F163" s="11">
        <v>0</v>
      </c>
      <c r="G163" s="11">
        <v>14808.28417</v>
      </c>
      <c r="H163" s="11"/>
      <c r="I163" s="11">
        <v>1</v>
      </c>
      <c r="J163" s="11">
        <v>307239.41</v>
      </c>
    </row>
    <row r="164">
      <c r="A164" s="7" t="s">
        <v>557</v>
      </c>
      <c r="B164" s="8" t="s">
        <v>558</v>
      </c>
      <c r="C164" s="11">
        <v>1</v>
      </c>
      <c r="D164" s="11">
        <v>29661.6</v>
      </c>
      <c r="E164" s="11">
        <v>12359</v>
      </c>
      <c r="F164" s="11">
        <v>0</v>
      </c>
      <c r="G164" s="11">
        <v>17302.6</v>
      </c>
      <c r="H164" s="11"/>
      <c r="I164" s="11">
        <v>1</v>
      </c>
      <c r="J164" s="11">
        <v>355939.2</v>
      </c>
    </row>
    <row r="165">
      <c r="A165" s="7" t="s">
        <v>559</v>
      </c>
      <c r="B165" s="8" t="s">
        <v>560</v>
      </c>
      <c r="C165" s="11">
        <v>1</v>
      </c>
      <c r="D165" s="11">
        <v>26109.6</v>
      </c>
      <c r="E165" s="11">
        <v>11352</v>
      </c>
      <c r="F165" s="11">
        <v>0</v>
      </c>
      <c r="G165" s="11">
        <v>14757.6</v>
      </c>
      <c r="H165" s="11"/>
      <c r="I165" s="11">
        <v>1</v>
      </c>
      <c r="J165" s="11">
        <v>313315.2</v>
      </c>
    </row>
    <row r="166">
      <c r="A166" s="7" t="s">
        <v>561</v>
      </c>
      <c r="B166" s="8" t="s">
        <v>562</v>
      </c>
      <c r="C166" s="11">
        <v>1</v>
      </c>
      <c r="D166" s="11">
        <v>22442.75</v>
      </c>
      <c r="E166" s="11">
        <v>7481</v>
      </c>
      <c r="F166" s="11">
        <v>0</v>
      </c>
      <c r="G166" s="11">
        <v>14961.75</v>
      </c>
      <c r="H166" s="11"/>
      <c r="I166" s="11">
        <v>1</v>
      </c>
      <c r="J166" s="11">
        <v>269313</v>
      </c>
    </row>
    <row r="167">
      <c r="A167" s="7" t="s">
        <v>563</v>
      </c>
      <c r="B167" s="8" t="s">
        <v>564</v>
      </c>
      <c r="C167" s="11">
        <v>1</v>
      </c>
      <c r="D167" s="11">
        <v>48917.4</v>
      </c>
      <c r="E167" s="11">
        <v>10647</v>
      </c>
      <c r="F167" s="11">
        <v>0</v>
      </c>
      <c r="G167" s="11">
        <v>38270.4</v>
      </c>
      <c r="H167" s="11"/>
      <c r="I167" s="11">
        <v>1</v>
      </c>
      <c r="J167" s="11">
        <v>587008.8</v>
      </c>
    </row>
    <row r="168">
      <c r="A168" s="7" t="s">
        <v>565</v>
      </c>
      <c r="B168" s="8" t="s">
        <v>566</v>
      </c>
      <c r="C168" s="11">
        <v>1</v>
      </c>
      <c r="D168" s="11">
        <v>56851.4</v>
      </c>
      <c r="E168" s="11">
        <v>12359</v>
      </c>
      <c r="F168" s="11">
        <v>0</v>
      </c>
      <c r="G168" s="11">
        <v>44492.4</v>
      </c>
      <c r="H168" s="11"/>
      <c r="I168" s="11">
        <v>1</v>
      </c>
      <c r="J168" s="11">
        <v>682216.8</v>
      </c>
    </row>
    <row r="169">
      <c r="A169" s="7" t="s">
        <v>567</v>
      </c>
      <c r="B169" s="8" t="s">
        <v>568</v>
      </c>
      <c r="C169" s="11">
        <v>1</v>
      </c>
      <c r="D169" s="11">
        <v>53143.7</v>
      </c>
      <c r="E169" s="11">
        <v>12359</v>
      </c>
      <c r="F169" s="11">
        <v>0</v>
      </c>
      <c r="G169" s="11">
        <v>40784.7</v>
      </c>
      <c r="H169" s="11"/>
      <c r="I169" s="11">
        <v>1</v>
      </c>
      <c r="J169" s="11">
        <v>637724.4</v>
      </c>
    </row>
    <row r="170">
      <c r="A170" s="7" t="s">
        <v>569</v>
      </c>
      <c r="B170" s="8" t="s">
        <v>570</v>
      </c>
      <c r="C170" s="11">
        <v>2</v>
      </c>
      <c r="D170" s="11">
        <v>23265</v>
      </c>
      <c r="E170" s="11">
        <v>10575</v>
      </c>
      <c r="F170" s="11">
        <v>0</v>
      </c>
      <c r="G170" s="11">
        <v>12690</v>
      </c>
      <c r="H170" s="11"/>
      <c r="I170" s="11">
        <v>1</v>
      </c>
      <c r="J170" s="11">
        <v>558360</v>
      </c>
    </row>
    <row r="171">
      <c r="A171" s="7" t="s">
        <v>571</v>
      </c>
      <c r="B171" s="8" t="s">
        <v>572</v>
      </c>
      <c r="C171" s="11">
        <v>2</v>
      </c>
      <c r="D171" s="11">
        <v>14011.875</v>
      </c>
      <c r="E171" s="11">
        <v>10575</v>
      </c>
      <c r="F171" s="11">
        <v>0</v>
      </c>
      <c r="G171" s="11">
        <v>3436.875</v>
      </c>
      <c r="H171" s="11"/>
      <c r="I171" s="11">
        <v>1</v>
      </c>
      <c r="J171" s="11">
        <v>336285</v>
      </c>
    </row>
    <row r="172">
      <c r="A172" s="7" t="s">
        <v>573</v>
      </c>
      <c r="B172" s="8" t="s">
        <v>574</v>
      </c>
      <c r="C172" s="11">
        <v>1</v>
      </c>
      <c r="D172" s="11">
        <v>22228.8</v>
      </c>
      <c r="E172" s="11">
        <v>10104</v>
      </c>
      <c r="F172" s="11">
        <v>0</v>
      </c>
      <c r="G172" s="11">
        <v>12124.8</v>
      </c>
      <c r="H172" s="11"/>
      <c r="I172" s="11">
        <v>1</v>
      </c>
      <c r="J172" s="11">
        <v>266745.6</v>
      </c>
    </row>
    <row r="173">
      <c r="A173" s="7" t="s">
        <v>575</v>
      </c>
      <c r="B173" s="8" t="s">
        <v>576</v>
      </c>
      <c r="C173" s="11">
        <v>1</v>
      </c>
      <c r="D173" s="11">
        <v>55615.5</v>
      </c>
      <c r="E173" s="11">
        <v>12359</v>
      </c>
      <c r="F173" s="11">
        <v>0</v>
      </c>
      <c r="G173" s="11">
        <v>43256.5</v>
      </c>
      <c r="H173" s="11"/>
      <c r="I173" s="11">
        <v>1</v>
      </c>
      <c r="J173" s="11">
        <v>667386</v>
      </c>
    </row>
    <row r="174">
      <c r="A174" s="7" t="s">
        <v>577</v>
      </c>
      <c r="B174" s="8" t="s">
        <v>578</v>
      </c>
      <c r="C174" s="11">
        <v>1</v>
      </c>
      <c r="D174" s="11">
        <v>54034.6</v>
      </c>
      <c r="E174" s="11">
        <v>13480</v>
      </c>
      <c r="F174" s="11">
        <v>0</v>
      </c>
      <c r="G174" s="11">
        <v>40554.6</v>
      </c>
      <c r="H174" s="11"/>
      <c r="I174" s="11">
        <v>1</v>
      </c>
      <c r="J174" s="11">
        <v>648415.2</v>
      </c>
    </row>
    <row r="175">
      <c r="A175" s="7" t="s">
        <v>579</v>
      </c>
      <c r="B175" s="8" t="s">
        <v>580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581</v>
      </c>
      <c r="B176" s="8" t="s">
        <v>582</v>
      </c>
      <c r="C176" s="11">
        <v>1</v>
      </c>
      <c r="D176" s="11">
        <v>49436</v>
      </c>
      <c r="E176" s="11">
        <v>12359</v>
      </c>
      <c r="F176" s="11">
        <v>0</v>
      </c>
      <c r="G176" s="11">
        <v>37077</v>
      </c>
      <c r="H176" s="11"/>
      <c r="I176" s="11">
        <v>1</v>
      </c>
      <c r="J176" s="11">
        <v>593232</v>
      </c>
    </row>
    <row r="177">
      <c r="A177" s="7" t="s">
        <v>583</v>
      </c>
      <c r="B177" s="8" t="s">
        <v>584</v>
      </c>
      <c r="C177" s="11">
        <v>1</v>
      </c>
      <c r="D177" s="11">
        <v>49436</v>
      </c>
      <c r="E177" s="11">
        <v>12359</v>
      </c>
      <c r="F177" s="11">
        <v>0</v>
      </c>
      <c r="G177" s="11">
        <v>37077</v>
      </c>
      <c r="H177" s="11"/>
      <c r="I177" s="11">
        <v>1</v>
      </c>
      <c r="J177" s="11">
        <v>593232</v>
      </c>
    </row>
    <row r="178" ht="25" customHeight="1">
      <c r="A178" s="16" t="s">
        <v>585</v>
      </c>
      <c r="B178" s="16"/>
      <c r="C178" s="13" t="s">
        <v>419</v>
      </c>
      <c r="D178" s="13">
        <f>SUBTOTAL(9,D139:D177)</f>
      </c>
      <c r="E178" s="13" t="s">
        <v>419</v>
      </c>
      <c r="F178" s="13" t="s">
        <v>419</v>
      </c>
      <c r="G178" s="13" t="s">
        <v>419</v>
      </c>
      <c r="H178" s="13" t="s">
        <v>419</v>
      </c>
      <c r="I178" s="13" t="s">
        <v>419</v>
      </c>
      <c r="J178" s="13">
        <f>SUBTOTAL(9,J139:J177)</f>
      </c>
    </row>
    <row r="179" ht="25" customHeight="1">
</row>
    <row r="180" ht="25" customHeight="1">
      <c r="A180" s="14" t="s">
        <v>498</v>
      </c>
      <c r="B180" s="14"/>
      <c r="C180" s="15" t="s">
        <v>167</v>
      </c>
      <c r="D180" s="15"/>
      <c r="E180" s="15"/>
      <c r="F180" s="15"/>
      <c r="G180" s="15"/>
      <c r="H180" s="15"/>
      <c r="I180" s="15"/>
      <c r="J180" s="15"/>
    </row>
    <row r="181" ht="25" customHeight="1">
      <c r="A181" s="14" t="s">
        <v>499</v>
      </c>
      <c r="B181" s="14"/>
      <c r="C181" s="15" t="s">
        <v>586</v>
      </c>
      <c r="D181" s="15"/>
      <c r="E181" s="15"/>
      <c r="F181" s="15"/>
      <c r="G181" s="15"/>
      <c r="H181" s="15"/>
      <c r="I181" s="15"/>
      <c r="J181" s="15"/>
    </row>
    <row r="182" ht="25" customHeight="1">
      <c r="A182" s="14" t="s">
        <v>501</v>
      </c>
      <c r="B182" s="14"/>
      <c r="C182" s="15" t="s">
        <v>481</v>
      </c>
      <c r="D182" s="15"/>
      <c r="E182" s="15"/>
      <c r="F182" s="15"/>
      <c r="G182" s="15"/>
      <c r="H182" s="15"/>
      <c r="I182" s="15"/>
      <c r="J182" s="15"/>
    </row>
    <row r="183" ht="25" customHeight="1">
      <c r="A183" s="3" t="s">
        <v>502</v>
      </c>
      <c r="B183" s="3"/>
      <c r="C183" s="3"/>
      <c r="D183" s="3"/>
      <c r="E183" s="3"/>
      <c r="F183" s="3"/>
      <c r="G183" s="3"/>
      <c r="H183" s="3"/>
      <c r="I183" s="3"/>
      <c r="J183" s="3"/>
    </row>
    <row r="184" ht="25" customHeight="1">
</row>
    <row r="185" ht="50" customHeight="1">
      <c r="A185" s="7" t="s">
        <v>403</v>
      </c>
      <c r="B185" s="7" t="s">
        <v>503</v>
      </c>
      <c r="C185" s="7" t="s">
        <v>504</v>
      </c>
      <c r="D185" s="7" t="s">
        <v>505</v>
      </c>
      <c r="E185" s="7"/>
      <c r="F185" s="7"/>
      <c r="G185" s="7"/>
      <c r="H185" s="7" t="s">
        <v>506</v>
      </c>
      <c r="I185" s="7" t="s">
        <v>507</v>
      </c>
      <c r="J185" s="7" t="s">
        <v>508</v>
      </c>
    </row>
    <row r="186" ht="50" customHeight="1">
      <c r="A186" s="7"/>
      <c r="B186" s="7"/>
      <c r="C186" s="7"/>
      <c r="D186" s="7" t="s">
        <v>509</v>
      </c>
      <c r="E186" s="7" t="s">
        <v>118</v>
      </c>
      <c r="F186" s="7"/>
      <c r="G186" s="7"/>
      <c r="H186" s="7"/>
      <c r="I186" s="7"/>
      <c r="J186" s="7"/>
    </row>
    <row r="187" ht="50" customHeight="1">
      <c r="A187" s="7"/>
      <c r="B187" s="7"/>
      <c r="C187" s="7"/>
      <c r="D187" s="7"/>
      <c r="E187" s="7" t="s">
        <v>510</v>
      </c>
      <c r="F187" s="7" t="s">
        <v>511</v>
      </c>
      <c r="G187" s="7" t="s">
        <v>512</v>
      </c>
      <c r="H187" s="7"/>
      <c r="I187" s="7"/>
      <c r="J187" s="7"/>
    </row>
    <row r="188" ht="25" customHeight="1">
      <c r="A188" s="7" t="s">
        <v>408</v>
      </c>
      <c r="B188" s="7" t="s">
        <v>409</v>
      </c>
      <c r="C188" s="7" t="s">
        <v>410</v>
      </c>
      <c r="D188" s="7" t="s">
        <v>411</v>
      </c>
      <c r="E188" s="7" t="s">
        <v>413</v>
      </c>
      <c r="F188" s="7" t="s">
        <v>414</v>
      </c>
      <c r="G188" s="7" t="s">
        <v>415</v>
      </c>
      <c r="H188" s="7" t="s">
        <v>416</v>
      </c>
      <c r="I188" s="7" t="s">
        <v>513</v>
      </c>
      <c r="J188" s="7" t="s">
        <v>514</v>
      </c>
    </row>
    <row r="189">
      <c r="A189" s="7" t="s">
        <v>409</v>
      </c>
      <c r="B189" s="8" t="s">
        <v>515</v>
      </c>
      <c r="C189" s="11">
        <v>1</v>
      </c>
      <c r="D189" s="11">
        <v>50000</v>
      </c>
      <c r="E189" s="11">
        <v>0</v>
      </c>
      <c r="F189" s="11">
        <v>0</v>
      </c>
      <c r="G189" s="11">
        <v>50000</v>
      </c>
      <c r="H189" s="11"/>
      <c r="I189" s="11">
        <v>1</v>
      </c>
      <c r="J189" s="11">
        <v>200000</v>
      </c>
    </row>
    <row r="190">
      <c r="A190" s="7" t="s">
        <v>414</v>
      </c>
      <c r="B190" s="8" t="s">
        <v>587</v>
      </c>
      <c r="C190" s="11">
        <v>.5</v>
      </c>
      <c r="D190" s="11">
        <v>33333.3333</v>
      </c>
      <c r="E190" s="11">
        <v>10795</v>
      </c>
      <c r="F190" s="11">
        <v>0</v>
      </c>
      <c r="G190" s="11">
        <v>22538.3333</v>
      </c>
      <c r="H190" s="11"/>
      <c r="I190" s="11">
        <v>1</v>
      </c>
      <c r="J190" s="11">
        <v>200000</v>
      </c>
    </row>
    <row r="191">
      <c r="A191" s="7" t="s">
        <v>588</v>
      </c>
      <c r="B191" s="8" t="s">
        <v>516</v>
      </c>
      <c r="C191" s="11">
        <v>2</v>
      </c>
      <c r="D191" s="11">
        <v>50000</v>
      </c>
      <c r="E191" s="11">
        <v>0</v>
      </c>
      <c r="F191" s="11">
        <v>0</v>
      </c>
      <c r="G191" s="11">
        <v>50000</v>
      </c>
      <c r="H191" s="11"/>
      <c r="I191" s="11">
        <v>1</v>
      </c>
      <c r="J191" s="11">
        <v>200000</v>
      </c>
    </row>
    <row r="192" ht="25" customHeight="1">
      <c r="A192" s="16" t="s">
        <v>585</v>
      </c>
      <c r="B192" s="16"/>
      <c r="C192" s="13" t="s">
        <v>419</v>
      </c>
      <c r="D192" s="13">
        <f>SUBTOTAL(9,D189:D191)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SUBTOTAL(9,J189:J191)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BD13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114:B114"/>
    <mergeCell ref="A116:B116"/>
    <mergeCell ref="C116:J116"/>
    <mergeCell ref="A117:B117"/>
    <mergeCell ref="C117:J117"/>
    <mergeCell ref="A118:B118"/>
    <mergeCell ref="C118:J118"/>
    <mergeCell ref="A119:J119"/>
    <mergeCell ref="A121:A123"/>
    <mergeCell ref="B121:B123"/>
    <mergeCell ref="C121:C123"/>
    <mergeCell ref="D121:G121"/>
    <mergeCell ref="H121:H123"/>
    <mergeCell ref="I121:I123"/>
    <mergeCell ref="J121:J123"/>
    <mergeCell ref="D122:D123"/>
    <mergeCell ref="E122:G122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78:B178"/>
    <mergeCell ref="A180:B180"/>
    <mergeCell ref="C180:J180"/>
    <mergeCell ref="A181:B181"/>
    <mergeCell ref="C181:J181"/>
    <mergeCell ref="A182:B182"/>
    <mergeCell ref="C182:J182"/>
    <mergeCell ref="A183:J183"/>
    <mergeCell ref="A185:A187"/>
    <mergeCell ref="B185:B187"/>
    <mergeCell ref="C185:C187"/>
    <mergeCell ref="D185:G185"/>
    <mergeCell ref="H185:H187"/>
    <mergeCell ref="I185:I187"/>
    <mergeCell ref="J185:J187"/>
    <mergeCell ref="D186:D187"/>
    <mergeCell ref="E186:G186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2927.7886</v>
      </c>
      <c r="E10" s="11">
        <v>2</v>
      </c>
      <c r="F10" s="11">
        <v>50</v>
      </c>
      <c r="G10" s="11">
        <v>292778.86</v>
      </c>
    </row>
    <row r="11" ht="25" customHeight="1">
      <c r="A11" s="16" t="s">
        <v>585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500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1000</v>
      </c>
      <c r="E21" s="11">
        <v>2</v>
      </c>
      <c r="F21" s="11">
        <v>5</v>
      </c>
      <c r="G21" s="11">
        <v>10000</v>
      </c>
    </row>
    <row r="22" ht="25" customHeight="1">
      <c r="A22" s="16" t="s">
        <v>585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586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2500</v>
      </c>
      <c r="E32" s="11">
        <v>2</v>
      </c>
      <c r="F32" s="11">
        <v>40</v>
      </c>
      <c r="G32" s="11">
        <v>200000</v>
      </c>
    </row>
    <row r="33" ht="25" customHeight="1">
      <c r="A33" s="16" t="s">
        <v>585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500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1000</v>
      </c>
      <c r="E43" s="11">
        <v>2</v>
      </c>
      <c r="F43" s="11">
        <v>5</v>
      </c>
      <c r="G43" s="11">
        <v>10000</v>
      </c>
    </row>
    <row r="44" ht="25" customHeight="1">
      <c r="A44" s="16" t="s">
        <v>585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586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2500</v>
      </c>
      <c r="E54" s="11">
        <v>2</v>
      </c>
      <c r="F54" s="11">
        <v>40</v>
      </c>
      <c r="G54" s="11">
        <v>200000</v>
      </c>
    </row>
    <row r="55" ht="25" customHeight="1">
      <c r="A55" s="16" t="s">
        <v>585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500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1000</v>
      </c>
      <c r="E65" s="11">
        <v>2</v>
      </c>
      <c r="F65" s="11">
        <v>5</v>
      </c>
      <c r="G65" s="11">
        <v>10000</v>
      </c>
    </row>
    <row r="66" ht="25" customHeight="1">
      <c r="A66" s="16" t="s">
        <v>585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586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585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500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585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586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585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500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585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586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585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500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585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586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585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500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585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585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500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585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585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500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585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500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585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258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500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615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408</v>
      </c>
      <c r="B242" s="8" t="s">
        <v>620</v>
      </c>
      <c r="C242" s="8"/>
      <c r="D242" s="8"/>
      <c r="E242" s="11">
        <v>228700</v>
      </c>
      <c r="F242" s="11">
        <v>100</v>
      </c>
      <c r="G242" s="11">
        <v>228700</v>
      </c>
    </row>
    <row r="243" ht="20" customHeight="1">
      <c r="A243" s="7" t="s">
        <v>408</v>
      </c>
      <c r="B243" s="8" t="s">
        <v>620</v>
      </c>
      <c r="C243" s="8"/>
      <c r="D243" s="8"/>
      <c r="E243" s="11">
        <v>39809.04</v>
      </c>
      <c r="F243" s="11">
        <v>100</v>
      </c>
      <c r="G243" s="11">
        <v>39809.04</v>
      </c>
    </row>
    <row r="244" ht="20" customHeight="1">
      <c r="A244" s="7" t="s">
        <v>411</v>
      </c>
      <c r="B244" s="8" t="s">
        <v>621</v>
      </c>
      <c r="C244" s="8"/>
      <c r="D244" s="8"/>
      <c r="E244" s="11">
        <v>33281</v>
      </c>
      <c r="F244" s="11">
        <v>100</v>
      </c>
      <c r="G244" s="11">
        <v>33281</v>
      </c>
    </row>
    <row r="245" ht="20" customHeight="1">
      <c r="A245" s="7" t="s">
        <v>411</v>
      </c>
      <c r="B245" s="8" t="s">
        <v>621</v>
      </c>
      <c r="C245" s="8"/>
      <c r="D245" s="8"/>
      <c r="E245" s="11">
        <v>71600</v>
      </c>
      <c r="F245" s="11">
        <v>100</v>
      </c>
      <c r="G245" s="11">
        <v>71600</v>
      </c>
    </row>
    <row r="246" ht="25" customHeight="1">
      <c r="A246" s="16" t="s">
        <v>585</v>
      </c>
      <c r="B246" s="16"/>
      <c r="C246" s="16"/>
      <c r="D246" s="16"/>
      <c r="E246" s="16"/>
      <c r="F246" s="16"/>
      <c r="G246" s="13">
        <f>SUBTOTAL(9,G242:G245)</f>
      </c>
    </row>
    <row r="247" ht="25" customHeight="1">
</row>
    <row r="248" ht="20" customHeight="1">
      <c r="A248" s="14" t="s">
        <v>498</v>
      </c>
      <c r="B248" s="14"/>
      <c r="C248" s="15" t="s">
        <v>274</v>
      </c>
      <c r="D248" s="15"/>
      <c r="E248" s="15"/>
      <c r="F248" s="15"/>
      <c r="G248" s="15"/>
    </row>
    <row r="249" ht="20" customHeight="1">
      <c r="A249" s="14" t="s">
        <v>499</v>
      </c>
      <c r="B249" s="14"/>
      <c r="C249" s="15" t="s">
        <v>586</v>
      </c>
      <c r="D249" s="15"/>
      <c r="E249" s="15"/>
      <c r="F249" s="15"/>
      <c r="G249" s="15"/>
    </row>
    <row r="250" ht="25" customHeight="1">
      <c r="A250" s="14" t="s">
        <v>501</v>
      </c>
      <c r="B250" s="14"/>
      <c r="C250" s="15" t="s">
        <v>475</v>
      </c>
      <c r="D250" s="15"/>
      <c r="E250" s="15"/>
      <c r="F250" s="15"/>
      <c r="G250" s="15"/>
    </row>
    <row r="251" ht="15" customHeight="1">
</row>
    <row r="252" ht="25" customHeight="1">
      <c r="A252" s="3" t="s">
        <v>622</v>
      </c>
      <c r="B252" s="3"/>
      <c r="C252" s="3"/>
      <c r="D252" s="3"/>
      <c r="E252" s="3"/>
      <c r="F252" s="3"/>
      <c r="G252" s="3"/>
    </row>
    <row r="253" ht="15" customHeight="1">
</row>
    <row r="254" ht="60" customHeight="1">
      <c r="A254" s="7" t="s">
        <v>403</v>
      </c>
      <c r="B254" s="7" t="s">
        <v>594</v>
      </c>
      <c r="C254" s="7"/>
      <c r="D254" s="7"/>
      <c r="E254" s="7" t="s">
        <v>616</v>
      </c>
      <c r="F254" s="7" t="s">
        <v>617</v>
      </c>
      <c r="G254" s="7" t="s">
        <v>618</v>
      </c>
    </row>
    <row r="255" ht="15" customHeight="1">
      <c r="A255" s="7">
        <v>1</v>
      </c>
      <c r="B255" s="7">
        <v>2</v>
      </c>
      <c r="C255" s="7"/>
      <c r="D255" s="7"/>
      <c r="E255" s="7">
        <v>3</v>
      </c>
      <c r="F255" s="7">
        <v>4</v>
      </c>
      <c r="G255" s="7">
        <v>5</v>
      </c>
    </row>
    <row r="256" ht="20" customHeight="1">
      <c r="A256" s="7" t="s">
        <v>410</v>
      </c>
      <c r="B256" s="8" t="s">
        <v>623</v>
      </c>
      <c r="C256" s="8"/>
      <c r="D256" s="8"/>
      <c r="E256" s="11">
        <v>1</v>
      </c>
      <c r="F256" s="11">
        <v>8480.7</v>
      </c>
      <c r="G256" s="11">
        <v>8480.7</v>
      </c>
    </row>
    <row r="257" ht="20" customHeight="1">
      <c r="A257" s="7" t="s">
        <v>410</v>
      </c>
      <c r="B257" s="8" t="s">
        <v>623</v>
      </c>
      <c r="C257" s="8"/>
      <c r="D257" s="8"/>
      <c r="E257" s="11">
        <v>1</v>
      </c>
      <c r="F257" s="11">
        <v>2011.83</v>
      </c>
      <c r="G257" s="11">
        <v>2011.83</v>
      </c>
    </row>
    <row r="258" ht="20" customHeight="1">
      <c r="A258" s="7" t="s">
        <v>410</v>
      </c>
      <c r="B258" s="8" t="s">
        <v>623</v>
      </c>
      <c r="C258" s="8"/>
      <c r="D258" s="8"/>
      <c r="E258" s="11">
        <v>1</v>
      </c>
      <c r="F258" s="11">
        <v>996.04</v>
      </c>
      <c r="G258" s="11">
        <v>996.04</v>
      </c>
    </row>
    <row r="259" ht="25" customHeight="1">
      <c r="A259" s="16" t="s">
        <v>585</v>
      </c>
      <c r="B259" s="16"/>
      <c r="C259" s="16"/>
      <c r="D259" s="16"/>
      <c r="E259" s="16"/>
      <c r="F259" s="16"/>
      <c r="G259" s="13">
        <f>SUBTOTAL(9,G256:G258)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500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585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620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621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585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500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585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500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620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621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585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BD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B245:D245"/>
    <mergeCell ref="A246:F246"/>
    <mergeCell ref="A248:B248"/>
    <mergeCell ref="C248:G248"/>
    <mergeCell ref="A249:B249"/>
    <mergeCell ref="C249:G249"/>
    <mergeCell ref="A250:B250"/>
    <mergeCell ref="C250:G250"/>
    <mergeCell ref="A252:G252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586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523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523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523</v>
      </c>
      <c r="B24" s="8" t="s">
        <v>637</v>
      </c>
      <c r="C24" s="8"/>
      <c r="D24" s="7"/>
      <c r="E24" s="11">
        <v>12</v>
      </c>
      <c r="F24" s="11">
        <v>1000</v>
      </c>
      <c r="G24" s="11">
        <v>12000</v>
      </c>
    </row>
    <row r="25" ht="40" customHeight="1">
      <c r="A25" s="7" t="s">
        <v>523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586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529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586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525</v>
      </c>
      <c r="B49" s="8" t="s">
        <v>641</v>
      </c>
      <c r="C49" s="8"/>
      <c r="D49" s="7"/>
      <c r="E49" s="11">
        <v>2</v>
      </c>
      <c r="F49" s="11">
        <v>56000</v>
      </c>
      <c r="G49" s="11">
        <v>112000</v>
      </c>
    </row>
    <row r="50" ht="40" customHeight="1">
      <c r="A50" s="7" t="s">
        <v>525</v>
      </c>
      <c r="B50" s="8" t="s">
        <v>642</v>
      </c>
      <c r="C50" s="8"/>
      <c r="D50" s="7"/>
      <c r="E50" s="11">
        <v>10</v>
      </c>
      <c r="F50" s="11">
        <v>11427</v>
      </c>
      <c r="G50" s="11">
        <v>114270</v>
      </c>
    </row>
    <row r="51" ht="40" customHeight="1">
      <c r="A51" s="7" t="s">
        <v>525</v>
      </c>
      <c r="B51" s="8" t="s">
        <v>643</v>
      </c>
      <c r="C51" s="8"/>
      <c r="D51" s="7"/>
      <c r="E51" s="11">
        <v>1</v>
      </c>
      <c r="F51" s="11">
        <v>2000</v>
      </c>
      <c r="G51" s="11">
        <v>2000</v>
      </c>
    </row>
    <row r="52" ht="40" customHeight="1">
      <c r="A52" s="7" t="s">
        <v>525</v>
      </c>
      <c r="B52" s="8" t="s">
        <v>644</v>
      </c>
      <c r="C52" s="8"/>
      <c r="D52" s="7"/>
      <c r="E52" s="11">
        <v>1</v>
      </c>
      <c r="F52" s="11">
        <v>13000</v>
      </c>
      <c r="G52" s="11">
        <v>13000</v>
      </c>
    </row>
    <row r="53" ht="40" customHeight="1">
      <c r="A53" s="7" t="s">
        <v>525</v>
      </c>
      <c r="B53" s="8" t="s">
        <v>645</v>
      </c>
      <c r="C53" s="8"/>
      <c r="D53" s="7"/>
      <c r="E53" s="11">
        <v>2</v>
      </c>
      <c r="F53" s="11">
        <v>4000</v>
      </c>
      <c r="G53" s="11">
        <v>8000</v>
      </c>
    </row>
    <row r="54" ht="40" customHeight="1">
      <c r="A54" s="7" t="s">
        <v>525</v>
      </c>
      <c r="B54" s="8" t="s">
        <v>646</v>
      </c>
      <c r="C54" s="8"/>
      <c r="D54" s="7"/>
      <c r="E54" s="11">
        <v>5</v>
      </c>
      <c r="F54" s="11">
        <v>5838</v>
      </c>
      <c r="G54" s="11">
        <v>29190</v>
      </c>
    </row>
    <row r="55" ht="40" customHeight="1">
      <c r="A55" s="7" t="s">
        <v>525</v>
      </c>
      <c r="B55" s="8" t="s">
        <v>647</v>
      </c>
      <c r="C55" s="8"/>
      <c r="D55" s="7"/>
      <c r="E55" s="11">
        <v>12</v>
      </c>
      <c r="F55" s="11">
        <v>1000</v>
      </c>
      <c r="G55" s="11">
        <v>12000</v>
      </c>
    </row>
    <row r="56" ht="40" customHeight="1">
      <c r="A56" s="7" t="s">
        <v>525</v>
      </c>
      <c r="B56" s="8" t="s">
        <v>648</v>
      </c>
      <c r="C56" s="8"/>
      <c r="D56" s="7"/>
      <c r="E56" s="11">
        <v>12</v>
      </c>
      <c r="F56" s="11">
        <v>3300</v>
      </c>
      <c r="G56" s="11">
        <v>39600</v>
      </c>
    </row>
    <row r="57" ht="40" customHeight="1">
      <c r="A57" s="7" t="s">
        <v>525</v>
      </c>
      <c r="B57" s="8" t="s">
        <v>649</v>
      </c>
      <c r="C57" s="8"/>
      <c r="D57" s="7"/>
      <c r="E57" s="11">
        <v>6</v>
      </c>
      <c r="F57" s="11">
        <v>4190</v>
      </c>
      <c r="G57" s="11">
        <v>25140</v>
      </c>
    </row>
    <row r="58" ht="40" customHeight="1">
      <c r="A58" s="7" t="s">
        <v>525</v>
      </c>
      <c r="B58" s="8" t="s">
        <v>650</v>
      </c>
      <c r="C58" s="8"/>
      <c r="D58" s="7"/>
      <c r="E58" s="11">
        <v>12</v>
      </c>
      <c r="F58" s="11">
        <v>7200</v>
      </c>
      <c r="G58" s="11">
        <v>86400</v>
      </c>
    </row>
    <row r="59" ht="40" customHeight="1">
      <c r="A59" s="7" t="s">
        <v>525</v>
      </c>
      <c r="B59" s="8" t="s">
        <v>651</v>
      </c>
      <c r="C59" s="8"/>
      <c r="D59" s="7"/>
      <c r="E59" s="11">
        <v>12</v>
      </c>
      <c r="F59" s="11">
        <v>700</v>
      </c>
      <c r="G59" s="11">
        <v>8400</v>
      </c>
    </row>
    <row r="60" ht="25" customHeight="1">
      <c r="A60" s="16" t="s">
        <v>632</v>
      </c>
      <c r="B60" s="16"/>
      <c r="C60" s="16"/>
      <c r="D60" s="16"/>
      <c r="E60" s="13">
        <f>SUBTOTAL(9,E49:E59)</f>
      </c>
      <c r="F60" s="13" t="s">
        <v>419</v>
      </c>
      <c r="G60" s="13">
        <f>SUBTOTAL(9,G49:G59)</f>
      </c>
    </row>
    <row r="61" ht="25" customHeight="1">
      <c r="A61" s="16" t="s">
        <v>633</v>
      </c>
      <c r="B61" s="16"/>
      <c r="C61" s="16"/>
      <c r="D61" s="16"/>
      <c r="E61" s="16"/>
      <c r="F61" s="16"/>
      <c r="G61" s="13">
        <f>SUBTOTAL(9,G49:G60)</f>
      </c>
    </row>
    <row r="62" ht="25" customHeight="1">
</row>
    <row r="63" ht="20" customHeight="1">
      <c r="A63" s="14" t="s">
        <v>498</v>
      </c>
      <c r="B63" s="14"/>
      <c r="C63" s="15" t="s">
        <v>325</v>
      </c>
      <c r="D63" s="15"/>
      <c r="E63" s="15"/>
      <c r="F63" s="15"/>
      <c r="G63" s="15"/>
    </row>
    <row r="64" ht="20" customHeight="1">
      <c r="A64" s="14" t="s">
        <v>499</v>
      </c>
      <c r="B64" s="14"/>
      <c r="C64" s="15" t="s">
        <v>586</v>
      </c>
      <c r="D64" s="15"/>
      <c r="E64" s="15"/>
      <c r="F64" s="15"/>
      <c r="G64" s="15"/>
    </row>
    <row r="65" ht="25" customHeight="1">
      <c r="A65" s="14" t="s">
        <v>501</v>
      </c>
      <c r="B65" s="14"/>
      <c r="C65" s="15" t="s">
        <v>475</v>
      </c>
      <c r="D65" s="15"/>
      <c r="E65" s="15"/>
      <c r="F65" s="15"/>
      <c r="G65" s="15"/>
    </row>
    <row r="66" ht="15" customHeight="1">
</row>
    <row r="67" ht="25" customHeight="1">
      <c r="A67" s="3" t="s">
        <v>626</v>
      </c>
      <c r="B67" s="3"/>
      <c r="C67" s="3"/>
      <c r="D67" s="3"/>
      <c r="E67" s="3"/>
      <c r="F67" s="3"/>
      <c r="G67" s="3"/>
    </row>
    <row r="68" ht="15" customHeight="1">
</row>
    <row r="69" ht="50" customHeight="1">
      <c r="A69" s="7" t="s">
        <v>403</v>
      </c>
      <c r="B69" s="7" t="s">
        <v>594</v>
      </c>
      <c r="C69" s="7"/>
      <c r="D69" s="7" t="s">
        <v>627</v>
      </c>
      <c r="E69" s="7" t="s">
        <v>628</v>
      </c>
      <c r="F69" s="7" t="s">
        <v>629</v>
      </c>
      <c r="G69" s="7" t="s">
        <v>630</v>
      </c>
    </row>
    <row r="70" ht="15" customHeight="1">
      <c r="A70" s="7">
        <v>1</v>
      </c>
      <c r="B70" s="7">
        <v>2</v>
      </c>
      <c r="C70" s="7"/>
      <c r="D70" s="7">
        <v>3</v>
      </c>
      <c r="E70" s="7">
        <v>4</v>
      </c>
      <c r="F70" s="7">
        <v>5</v>
      </c>
      <c r="G70" s="7">
        <v>6</v>
      </c>
    </row>
    <row r="71" ht="40" customHeight="1">
      <c r="A71" s="7" t="s">
        <v>514</v>
      </c>
      <c r="B71" s="8" t="s">
        <v>652</v>
      </c>
      <c r="C71" s="8"/>
      <c r="D71" s="7"/>
      <c r="E71" s="11">
        <v>6</v>
      </c>
      <c r="F71" s="11">
        <v>28900</v>
      </c>
      <c r="G71" s="11">
        <v>173400</v>
      </c>
    </row>
    <row r="72" ht="40" customHeight="1">
      <c r="A72" s="7" t="s">
        <v>514</v>
      </c>
      <c r="B72" s="8" t="s">
        <v>653</v>
      </c>
      <c r="C72" s="8"/>
      <c r="D72" s="7"/>
      <c r="E72" s="11">
        <v>12</v>
      </c>
      <c r="F72" s="11">
        <v>3500</v>
      </c>
      <c r="G72" s="11">
        <v>42000</v>
      </c>
    </row>
    <row r="73" ht="40" customHeight="1">
      <c r="A73" s="7" t="s">
        <v>514</v>
      </c>
      <c r="B73" s="8" t="s">
        <v>654</v>
      </c>
      <c r="C73" s="8"/>
      <c r="D73" s="7"/>
      <c r="E73" s="11">
        <v>4</v>
      </c>
      <c r="F73" s="11">
        <v>3700</v>
      </c>
      <c r="G73" s="11">
        <v>14800</v>
      </c>
    </row>
    <row r="74" ht="40" customHeight="1">
      <c r="A74" s="7" t="s">
        <v>514</v>
      </c>
      <c r="B74" s="8" t="s">
        <v>655</v>
      </c>
      <c r="C74" s="8"/>
      <c r="D74" s="7"/>
      <c r="E74" s="11">
        <v>1</v>
      </c>
      <c r="F74" s="11">
        <v>13282.55</v>
      </c>
      <c r="G74" s="11">
        <v>13282.55</v>
      </c>
    </row>
    <row r="75" ht="40" customHeight="1">
      <c r="A75" s="7" t="s">
        <v>514</v>
      </c>
      <c r="B75" s="8" t="s">
        <v>656</v>
      </c>
      <c r="C75" s="8"/>
      <c r="D75" s="7"/>
      <c r="E75" s="11">
        <v>12</v>
      </c>
      <c r="F75" s="11">
        <v>2000</v>
      </c>
      <c r="G75" s="11">
        <v>24000</v>
      </c>
    </row>
    <row r="76" ht="40" customHeight="1">
      <c r="A76" s="7" t="s">
        <v>514</v>
      </c>
      <c r="B76" s="8" t="s">
        <v>657</v>
      </c>
      <c r="C76" s="8"/>
      <c r="D76" s="7"/>
      <c r="E76" s="11">
        <v>12</v>
      </c>
      <c r="F76" s="11">
        <v>9880</v>
      </c>
      <c r="G76" s="11">
        <v>118560</v>
      </c>
    </row>
    <row r="77" ht="40" customHeight="1">
      <c r="A77" s="7" t="s">
        <v>514</v>
      </c>
      <c r="B77" s="8" t="s">
        <v>658</v>
      </c>
      <c r="C77" s="8"/>
      <c r="D77" s="7"/>
      <c r="E77" s="11">
        <v>12</v>
      </c>
      <c r="F77" s="11">
        <v>3325.484167</v>
      </c>
      <c r="G77" s="11">
        <v>39905.81</v>
      </c>
    </row>
    <row r="78" ht="40" customHeight="1">
      <c r="A78" s="7" t="s">
        <v>514</v>
      </c>
      <c r="B78" s="8" t="s">
        <v>659</v>
      </c>
      <c r="C78" s="8"/>
      <c r="D78" s="7"/>
      <c r="E78" s="11">
        <v>4</v>
      </c>
      <c r="F78" s="11">
        <v>3900</v>
      </c>
      <c r="G78" s="11">
        <v>15600</v>
      </c>
    </row>
    <row r="79" ht="40" customHeight="1">
      <c r="A79" s="7" t="s">
        <v>514</v>
      </c>
      <c r="B79" s="8" t="s">
        <v>660</v>
      </c>
      <c r="C79" s="8"/>
      <c r="D79" s="7"/>
      <c r="E79" s="11">
        <v>300</v>
      </c>
      <c r="F79" s="11">
        <v>12322</v>
      </c>
      <c r="G79" s="11">
        <v>3696600</v>
      </c>
    </row>
    <row r="80" ht="40" customHeight="1">
      <c r="A80" s="7" t="s">
        <v>514</v>
      </c>
      <c r="B80" s="8" t="s">
        <v>661</v>
      </c>
      <c r="C80" s="8"/>
      <c r="D80" s="7"/>
      <c r="E80" s="11">
        <v>5</v>
      </c>
      <c r="F80" s="11">
        <v>16449.97</v>
      </c>
      <c r="G80" s="11">
        <v>82249.85</v>
      </c>
    </row>
    <row r="81" ht="25" customHeight="1">
      <c r="A81" s="16" t="s">
        <v>632</v>
      </c>
      <c r="B81" s="16"/>
      <c r="C81" s="16"/>
      <c r="D81" s="16"/>
      <c r="E81" s="13">
        <f>SUBTOTAL(9,E71:E80)</f>
      </c>
      <c r="F81" s="13" t="s">
        <v>419</v>
      </c>
      <c r="G81" s="13">
        <f>SUBTOTAL(9,G71:G80)</f>
      </c>
    </row>
    <row r="82" ht="25" customHeight="1">
      <c r="A82" s="16" t="s">
        <v>633</v>
      </c>
      <c r="B82" s="16"/>
      <c r="C82" s="16"/>
      <c r="D82" s="16"/>
      <c r="E82" s="16"/>
      <c r="F82" s="16"/>
      <c r="G82" s="13">
        <f>SUBTOTAL(9,G71:G81)</f>
      </c>
    </row>
    <row r="83" ht="25" customHeight="1">
</row>
    <row r="84" ht="20" customHeight="1">
      <c r="A84" s="14" t="s">
        <v>498</v>
      </c>
      <c r="B84" s="14"/>
      <c r="C84" s="15" t="s">
        <v>325</v>
      </c>
      <c r="D84" s="15"/>
      <c r="E84" s="15"/>
      <c r="F84" s="15"/>
      <c r="G84" s="15"/>
    </row>
    <row r="85" ht="20" customHeight="1">
      <c r="A85" s="14" t="s">
        <v>499</v>
      </c>
      <c r="B85" s="14"/>
      <c r="C85" s="15" t="s">
        <v>586</v>
      </c>
      <c r="D85" s="15"/>
      <c r="E85" s="15"/>
      <c r="F85" s="15"/>
      <c r="G85" s="15"/>
    </row>
    <row r="86" ht="25" customHeight="1">
      <c r="A86" s="14" t="s">
        <v>501</v>
      </c>
      <c r="B86" s="14"/>
      <c r="C86" s="15" t="s">
        <v>475</v>
      </c>
      <c r="D86" s="15"/>
      <c r="E86" s="15"/>
      <c r="F86" s="15"/>
      <c r="G86" s="15"/>
    </row>
    <row r="87" ht="15" customHeight="1">
</row>
    <row r="88" ht="25" customHeight="1">
      <c r="A88" s="3" t="s">
        <v>662</v>
      </c>
      <c r="B88" s="3"/>
      <c r="C88" s="3"/>
      <c r="D88" s="3"/>
      <c r="E88" s="3"/>
      <c r="F88" s="3"/>
      <c r="G88" s="3"/>
    </row>
    <row r="89" ht="15" customHeight="1">
</row>
    <row r="90" ht="50" customHeight="1">
      <c r="A90" s="7" t="s">
        <v>403</v>
      </c>
      <c r="B90" s="7" t="s">
        <v>594</v>
      </c>
      <c r="C90" s="7"/>
      <c r="D90" s="7" t="s">
        <v>627</v>
      </c>
      <c r="E90" s="7" t="s">
        <v>628</v>
      </c>
      <c r="F90" s="7" t="s">
        <v>629</v>
      </c>
      <c r="G90" s="7" t="s">
        <v>630</v>
      </c>
    </row>
    <row r="91" ht="15" customHeight="1">
      <c r="A91" s="7">
        <v>1</v>
      </c>
      <c r="B91" s="7">
        <v>2</v>
      </c>
      <c r="C91" s="7"/>
      <c r="D91" s="7">
        <v>3</v>
      </c>
      <c r="E91" s="7">
        <v>4</v>
      </c>
      <c r="F91" s="7">
        <v>5</v>
      </c>
      <c r="G91" s="7">
        <v>6</v>
      </c>
    </row>
    <row r="92" ht="20" customHeight="1">
      <c r="A92" s="7" t="s">
        <v>531</v>
      </c>
      <c r="B92" s="8" t="s">
        <v>663</v>
      </c>
      <c r="C92" s="8"/>
      <c r="D92" s="7"/>
      <c r="E92" s="11">
        <v>4</v>
      </c>
      <c r="F92" s="11">
        <v>20000</v>
      </c>
      <c r="G92" s="11">
        <v>80000</v>
      </c>
    </row>
    <row r="93" ht="25" customHeight="1">
      <c r="A93" s="16" t="s">
        <v>632</v>
      </c>
      <c r="B93" s="16"/>
      <c r="C93" s="16"/>
      <c r="D93" s="16"/>
      <c r="E93" s="13">
        <f>SUBTOTAL(9,E92:E92)</f>
      </c>
      <c r="F93" s="13" t="s">
        <v>419</v>
      </c>
      <c r="G93" s="13">
        <f>SUBTOTAL(9,G92:G92)</f>
      </c>
    </row>
    <row r="94" ht="25" customHeight="1">
      <c r="A94" s="16" t="s">
        <v>633</v>
      </c>
      <c r="B94" s="16"/>
      <c r="C94" s="16"/>
      <c r="D94" s="16"/>
      <c r="E94" s="16"/>
      <c r="F94" s="16"/>
      <c r="G94" s="13">
        <f>SUBTOTAL(9,G92:G93)</f>
      </c>
    </row>
    <row r="95" ht="25" customHeight="1">
</row>
    <row r="96" ht="20" customHeight="1">
      <c r="A96" s="14" t="s">
        <v>498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499</v>
      </c>
      <c r="B97" s="14"/>
      <c r="C97" s="15" t="s">
        <v>586</v>
      </c>
      <c r="D97" s="15"/>
      <c r="E97" s="15"/>
      <c r="F97" s="15"/>
      <c r="G97" s="15"/>
    </row>
    <row r="98" ht="25" customHeight="1">
      <c r="A98" s="14" t="s">
        <v>501</v>
      </c>
      <c r="B98" s="14"/>
      <c r="C98" s="15" t="s">
        <v>475</v>
      </c>
      <c r="D98" s="15"/>
      <c r="E98" s="15"/>
      <c r="F98" s="15"/>
      <c r="G98" s="15"/>
    </row>
    <row r="99" ht="15" customHeight="1">
</row>
    <row r="100" ht="25" customHeight="1">
      <c r="A100" s="3" t="s">
        <v>664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403</v>
      </c>
      <c r="B102" s="7" t="s">
        <v>594</v>
      </c>
      <c r="C102" s="7"/>
      <c r="D102" s="7" t="s">
        <v>627</v>
      </c>
      <c r="E102" s="7" t="s">
        <v>628</v>
      </c>
      <c r="F102" s="7" t="s">
        <v>629</v>
      </c>
      <c r="G102" s="7" t="s">
        <v>630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40" customHeight="1">
      <c r="A104" s="7" t="s">
        <v>535</v>
      </c>
      <c r="B104" s="8" t="s">
        <v>665</v>
      </c>
      <c r="C104" s="8"/>
      <c r="D104" s="7"/>
      <c r="E104" s="11">
        <v>2</v>
      </c>
      <c r="F104" s="11">
        <v>50000</v>
      </c>
      <c r="G104" s="11">
        <v>100000</v>
      </c>
    </row>
    <row r="105" ht="40" customHeight="1">
      <c r="A105" s="7" t="s">
        <v>535</v>
      </c>
      <c r="B105" s="8" t="s">
        <v>666</v>
      </c>
      <c r="C105" s="8"/>
      <c r="D105" s="7"/>
      <c r="E105" s="11">
        <v>5</v>
      </c>
      <c r="F105" s="11">
        <v>48077.896</v>
      </c>
      <c r="G105" s="11">
        <v>240389.48</v>
      </c>
    </row>
    <row r="106" ht="40" customHeight="1">
      <c r="A106" s="7" t="s">
        <v>535</v>
      </c>
      <c r="B106" s="8" t="s">
        <v>667</v>
      </c>
      <c r="C106" s="8"/>
      <c r="D106" s="7"/>
      <c r="E106" s="11">
        <v>12</v>
      </c>
      <c r="F106" s="11">
        <v>9900</v>
      </c>
      <c r="G106" s="11">
        <v>118800</v>
      </c>
    </row>
    <row r="107" ht="40" customHeight="1">
      <c r="A107" s="7" t="s">
        <v>535</v>
      </c>
      <c r="B107" s="8" t="s">
        <v>668</v>
      </c>
      <c r="C107" s="8"/>
      <c r="D107" s="7"/>
      <c r="E107" s="11">
        <v>1</v>
      </c>
      <c r="F107" s="11">
        <v>12000</v>
      </c>
      <c r="G107" s="11">
        <v>12000</v>
      </c>
    </row>
    <row r="108" ht="40" customHeight="1">
      <c r="A108" s="7" t="s">
        <v>535</v>
      </c>
      <c r="B108" s="8" t="s">
        <v>669</v>
      </c>
      <c r="C108" s="8"/>
      <c r="D108" s="7"/>
      <c r="E108" s="11">
        <v>1</v>
      </c>
      <c r="F108" s="11">
        <v>9650</v>
      </c>
      <c r="G108" s="11">
        <v>9650</v>
      </c>
    </row>
    <row r="109" ht="40" customHeight="1">
      <c r="A109" s="7" t="s">
        <v>535</v>
      </c>
      <c r="B109" s="8" t="s">
        <v>670</v>
      </c>
      <c r="C109" s="8"/>
      <c r="D109" s="7"/>
      <c r="E109" s="11">
        <v>15</v>
      </c>
      <c r="F109" s="11">
        <v>5000</v>
      </c>
      <c r="G109" s="11">
        <v>75000</v>
      </c>
    </row>
    <row r="110" ht="25" customHeight="1">
      <c r="A110" s="16" t="s">
        <v>632</v>
      </c>
      <c r="B110" s="16"/>
      <c r="C110" s="16"/>
      <c r="D110" s="16"/>
      <c r="E110" s="13">
        <f>SUBTOTAL(9,E104:E109)</f>
      </c>
      <c r="F110" s="13" t="s">
        <v>419</v>
      </c>
      <c r="G110" s="13">
        <f>SUBTOTAL(9,G104:G109)</f>
      </c>
    </row>
    <row r="111" ht="25" customHeight="1">
      <c r="A111" s="16" t="s">
        <v>633</v>
      </c>
      <c r="B111" s="16"/>
      <c r="C111" s="16"/>
      <c r="D111" s="16"/>
      <c r="E111" s="16"/>
      <c r="F111" s="16"/>
      <c r="G111" s="13">
        <f>SUBTOTAL(9,G104:G110)</f>
      </c>
    </row>
    <row r="112" ht="25" customHeight="1">
</row>
    <row r="113" ht="20" customHeight="1">
      <c r="A113" s="14" t="s">
        <v>498</v>
      </c>
      <c r="B113" s="14"/>
      <c r="C113" s="15" t="s">
        <v>325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586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475</v>
      </c>
      <c r="D115" s="15"/>
      <c r="E115" s="15"/>
      <c r="F115" s="15"/>
      <c r="G115" s="15"/>
    </row>
    <row r="116" ht="15" customHeight="1">
</row>
    <row r="117" ht="25" customHeight="1">
      <c r="A117" s="3" t="s">
        <v>671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627</v>
      </c>
      <c r="E119" s="7" t="s">
        <v>628</v>
      </c>
      <c r="F119" s="7" t="s">
        <v>629</v>
      </c>
      <c r="G119" s="7" t="s">
        <v>630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411</v>
      </c>
      <c r="B121" s="8" t="s">
        <v>672</v>
      </c>
      <c r="C121" s="8"/>
      <c r="D121" s="7"/>
      <c r="E121" s="11">
        <v>5426.30878</v>
      </c>
      <c r="F121" s="11">
        <v>59.2</v>
      </c>
      <c r="G121" s="11">
        <v>321237.48</v>
      </c>
    </row>
    <row r="122" ht="25" customHeight="1">
      <c r="A122" s="16" t="s">
        <v>632</v>
      </c>
      <c r="B122" s="16"/>
      <c r="C122" s="16"/>
      <c r="D122" s="16"/>
      <c r="E122" s="13">
        <f>SUBTOTAL(9,E121:E121)</f>
      </c>
      <c r="F122" s="13" t="s">
        <v>419</v>
      </c>
      <c r="G122" s="13">
        <f>SUBTOTAL(9,G121:G121)</f>
      </c>
    </row>
    <row r="123" ht="25" customHeight="1">
      <c r="A123" s="16" t="s">
        <v>633</v>
      </c>
      <c r="B123" s="16"/>
      <c r="C123" s="16"/>
      <c r="D123" s="16"/>
      <c r="E123" s="16"/>
      <c r="F123" s="16"/>
      <c r="G123" s="13">
        <f>SUBTOTAL(9,G121:G122)</f>
      </c>
    </row>
    <row r="124" ht="25" customHeight="1">
</row>
    <row r="125" ht="20" customHeight="1">
      <c r="A125" s="14" t="s">
        <v>498</v>
      </c>
      <c r="B125" s="14"/>
      <c r="C125" s="15" t="s">
        <v>325</v>
      </c>
      <c r="D125" s="15"/>
      <c r="E125" s="15"/>
      <c r="F125" s="15"/>
      <c r="G125" s="15"/>
    </row>
    <row r="126" ht="20" customHeight="1">
      <c r="A126" s="14" t="s">
        <v>499</v>
      </c>
      <c r="B126" s="14"/>
      <c r="C126" s="15" t="s">
        <v>586</v>
      </c>
      <c r="D126" s="15"/>
      <c r="E126" s="15"/>
      <c r="F126" s="15"/>
      <c r="G126" s="15"/>
    </row>
    <row r="127" ht="25" customHeight="1">
      <c r="A127" s="14" t="s">
        <v>501</v>
      </c>
      <c r="B127" s="14"/>
      <c r="C127" s="15" t="s">
        <v>475</v>
      </c>
      <c r="D127" s="15"/>
      <c r="E127" s="15"/>
      <c r="F127" s="15"/>
      <c r="G127" s="15"/>
    </row>
    <row r="128" ht="15" customHeight="1">
</row>
    <row r="129" ht="25" customHeight="1">
      <c r="A129" s="3" t="s">
        <v>673</v>
      </c>
      <c r="B129" s="3"/>
      <c r="C129" s="3"/>
      <c r="D129" s="3"/>
      <c r="E129" s="3"/>
      <c r="F129" s="3"/>
      <c r="G129" s="3"/>
    </row>
    <row r="130" ht="15" customHeight="1">
</row>
    <row r="131" ht="50" customHeight="1">
      <c r="A131" s="7" t="s">
        <v>403</v>
      </c>
      <c r="B131" s="7" t="s">
        <v>594</v>
      </c>
      <c r="C131" s="7"/>
      <c r="D131" s="7" t="s">
        <v>627</v>
      </c>
      <c r="E131" s="7" t="s">
        <v>628</v>
      </c>
      <c r="F131" s="7" t="s">
        <v>629</v>
      </c>
      <c r="G131" s="7" t="s">
        <v>630</v>
      </c>
    </row>
    <row r="132" ht="15" customHeight="1">
      <c r="A132" s="7">
        <v>1</v>
      </c>
      <c r="B132" s="7">
        <v>2</v>
      </c>
      <c r="C132" s="7"/>
      <c r="D132" s="7">
        <v>3</v>
      </c>
      <c r="E132" s="7">
        <v>4</v>
      </c>
      <c r="F132" s="7">
        <v>5</v>
      </c>
      <c r="G132" s="7">
        <v>6</v>
      </c>
    </row>
    <row r="133" ht="40" customHeight="1">
      <c r="A133" s="7" t="s">
        <v>409</v>
      </c>
      <c r="B133" s="8" t="s">
        <v>674</v>
      </c>
      <c r="C133" s="8"/>
      <c r="D133" s="7"/>
      <c r="E133" s="11">
        <v>5</v>
      </c>
      <c r="F133" s="11">
        <v>8729.9</v>
      </c>
      <c r="G133" s="11">
        <v>43649.5</v>
      </c>
    </row>
    <row r="134" ht="25" customHeight="1">
      <c r="A134" s="16" t="s">
        <v>632</v>
      </c>
      <c r="B134" s="16"/>
      <c r="C134" s="16"/>
      <c r="D134" s="16"/>
      <c r="E134" s="13">
        <f>SUBTOTAL(9,E133:E133)</f>
      </c>
      <c r="F134" s="13" t="s">
        <v>419</v>
      </c>
      <c r="G134" s="13">
        <f>SUBTOTAL(9,G133:G133)</f>
      </c>
    </row>
    <row r="135" ht="25" customHeight="1">
      <c r="A135" s="16" t="s">
        <v>633</v>
      </c>
      <c r="B135" s="16"/>
      <c r="C135" s="16"/>
      <c r="D135" s="16"/>
      <c r="E135" s="16"/>
      <c r="F135" s="16"/>
      <c r="G135" s="13">
        <f>SUBTOTAL(9,G133:G134)</f>
      </c>
    </row>
    <row r="136" ht="25" customHeight="1">
</row>
    <row r="137" ht="20" customHeight="1">
      <c r="A137" s="14" t="s">
        <v>498</v>
      </c>
      <c r="B137" s="14"/>
      <c r="C137" s="15" t="s">
        <v>325</v>
      </c>
      <c r="D137" s="15"/>
      <c r="E137" s="15"/>
      <c r="F137" s="15"/>
      <c r="G137" s="15"/>
    </row>
    <row r="138" ht="20" customHeight="1">
      <c r="A138" s="14" t="s">
        <v>499</v>
      </c>
      <c r="B138" s="14"/>
      <c r="C138" s="15" t="s">
        <v>586</v>
      </c>
      <c r="D138" s="15"/>
      <c r="E138" s="15"/>
      <c r="F138" s="15"/>
      <c r="G138" s="15"/>
    </row>
    <row r="139" ht="25" customHeight="1">
      <c r="A139" s="14" t="s">
        <v>501</v>
      </c>
      <c r="B139" s="14"/>
      <c r="C139" s="15" t="s">
        <v>475</v>
      </c>
      <c r="D139" s="15"/>
      <c r="E139" s="15"/>
      <c r="F139" s="15"/>
      <c r="G139" s="15"/>
    </row>
    <row r="140" ht="15" customHeight="1">
</row>
    <row r="141" ht="25" customHeight="1">
      <c r="A141" s="3" t="s">
        <v>675</v>
      </c>
      <c r="B141" s="3"/>
      <c r="C141" s="3"/>
      <c r="D141" s="3"/>
      <c r="E141" s="3"/>
      <c r="F141" s="3"/>
      <c r="G141" s="3"/>
    </row>
    <row r="142" ht="15" customHeight="1">
</row>
    <row r="143" ht="50" customHeight="1">
      <c r="A143" s="7" t="s">
        <v>403</v>
      </c>
      <c r="B143" s="7" t="s">
        <v>594</v>
      </c>
      <c r="C143" s="7"/>
      <c r="D143" s="7" t="s">
        <v>627</v>
      </c>
      <c r="E143" s="7" t="s">
        <v>628</v>
      </c>
      <c r="F143" s="7" t="s">
        <v>629</v>
      </c>
      <c r="G143" s="7" t="s">
        <v>630</v>
      </c>
    </row>
    <row r="144" ht="15" customHeight="1">
      <c r="A144" s="7">
        <v>1</v>
      </c>
      <c r="B144" s="7">
        <v>2</v>
      </c>
      <c r="C144" s="7"/>
      <c r="D144" s="7">
        <v>3</v>
      </c>
      <c r="E144" s="7">
        <v>4</v>
      </c>
      <c r="F144" s="7">
        <v>5</v>
      </c>
      <c r="G144" s="7">
        <v>6</v>
      </c>
    </row>
    <row r="145" ht="40" customHeight="1">
      <c r="A145" s="7" t="s">
        <v>513</v>
      </c>
      <c r="B145" s="8" t="s">
        <v>676</v>
      </c>
      <c r="C145" s="8"/>
      <c r="D145" s="7"/>
      <c r="E145" s="11">
        <v>10</v>
      </c>
      <c r="F145" s="11">
        <v>7631</v>
      </c>
      <c r="G145" s="11">
        <v>76310</v>
      </c>
    </row>
    <row r="146" ht="25" customHeight="1">
      <c r="A146" s="16" t="s">
        <v>632</v>
      </c>
      <c r="B146" s="16"/>
      <c r="C146" s="16"/>
      <c r="D146" s="16"/>
      <c r="E146" s="13">
        <f>SUBTOTAL(9,E145:E145)</f>
      </c>
      <c r="F146" s="13" t="s">
        <v>419</v>
      </c>
      <c r="G146" s="13">
        <f>SUBTOTAL(9,G145:G145)</f>
      </c>
    </row>
    <row r="147" ht="25" customHeight="1">
      <c r="A147" s="16" t="s">
        <v>633</v>
      </c>
      <c r="B147" s="16"/>
      <c r="C147" s="16"/>
      <c r="D147" s="16"/>
      <c r="E147" s="16"/>
      <c r="F147" s="16"/>
      <c r="G147" s="13">
        <f>SUBTOTAL(9,G145:G146)</f>
      </c>
    </row>
    <row r="148" ht="25" customHeight="1">
</row>
    <row r="149" ht="20" customHeight="1">
      <c r="A149" s="14" t="s">
        <v>498</v>
      </c>
      <c r="B149" s="14"/>
      <c r="C149" s="15" t="s">
        <v>325</v>
      </c>
      <c r="D149" s="15"/>
      <c r="E149" s="15"/>
      <c r="F149" s="15"/>
      <c r="G149" s="15"/>
    </row>
    <row r="150" ht="20" customHeight="1">
      <c r="A150" s="14" t="s">
        <v>499</v>
      </c>
      <c r="B150" s="14"/>
      <c r="C150" s="15" t="s">
        <v>586</v>
      </c>
      <c r="D150" s="15"/>
      <c r="E150" s="15"/>
      <c r="F150" s="15"/>
      <c r="G150" s="15"/>
    </row>
    <row r="151" ht="25" customHeight="1">
      <c r="A151" s="14" t="s">
        <v>501</v>
      </c>
      <c r="B151" s="14"/>
      <c r="C151" s="15" t="s">
        <v>475</v>
      </c>
      <c r="D151" s="15"/>
      <c r="E151" s="15"/>
      <c r="F151" s="15"/>
      <c r="G151" s="15"/>
    </row>
    <row r="152" ht="15" customHeight="1">
</row>
    <row r="153" ht="25" customHeight="1">
      <c r="A153" s="3" t="s">
        <v>677</v>
      </c>
      <c r="B153" s="3"/>
      <c r="C153" s="3"/>
      <c r="D153" s="3"/>
      <c r="E153" s="3"/>
      <c r="F153" s="3"/>
      <c r="G153" s="3"/>
    </row>
    <row r="154" ht="15" customHeight="1">
</row>
    <row r="155" ht="50" customHeight="1">
      <c r="A155" s="7" t="s">
        <v>403</v>
      </c>
      <c r="B155" s="7" t="s">
        <v>594</v>
      </c>
      <c r="C155" s="7"/>
      <c r="D155" s="7" t="s">
        <v>627</v>
      </c>
      <c r="E155" s="7" t="s">
        <v>628</v>
      </c>
      <c r="F155" s="7" t="s">
        <v>629</v>
      </c>
      <c r="G155" s="7" t="s">
        <v>630</v>
      </c>
    </row>
    <row r="156" ht="15" customHeight="1">
      <c r="A156" s="7">
        <v>1</v>
      </c>
      <c r="B156" s="7">
        <v>2</v>
      </c>
      <c r="C156" s="7"/>
      <c r="D156" s="7">
        <v>3</v>
      </c>
      <c r="E156" s="7">
        <v>4</v>
      </c>
      <c r="F156" s="7">
        <v>5</v>
      </c>
      <c r="G156" s="7">
        <v>6</v>
      </c>
    </row>
    <row r="157" ht="40" customHeight="1">
      <c r="A157" s="7" t="s">
        <v>414</v>
      </c>
      <c r="B157" s="8" t="s">
        <v>678</v>
      </c>
      <c r="C157" s="8"/>
      <c r="D157" s="7"/>
      <c r="E157" s="11">
        <v>10</v>
      </c>
      <c r="F157" s="11">
        <v>19958.41</v>
      </c>
      <c r="G157" s="11">
        <v>199584.1</v>
      </c>
    </row>
    <row r="158" ht="40" customHeight="1">
      <c r="A158" s="7" t="s">
        <v>414</v>
      </c>
      <c r="B158" s="8" t="s">
        <v>679</v>
      </c>
      <c r="C158" s="8"/>
      <c r="D158" s="7"/>
      <c r="E158" s="11">
        <v>5</v>
      </c>
      <c r="F158" s="11">
        <v>200</v>
      </c>
      <c r="G158" s="11">
        <v>1000</v>
      </c>
    </row>
    <row r="159" ht="40" customHeight="1">
      <c r="A159" s="7" t="s">
        <v>414</v>
      </c>
      <c r="B159" s="8" t="s">
        <v>680</v>
      </c>
      <c r="C159" s="8"/>
      <c r="D159" s="7"/>
      <c r="E159" s="11">
        <v>2</v>
      </c>
      <c r="F159" s="11">
        <v>11500</v>
      </c>
      <c r="G159" s="11">
        <v>23000</v>
      </c>
    </row>
    <row r="160" ht="40" customHeight="1">
      <c r="A160" s="7" t="s">
        <v>414</v>
      </c>
      <c r="B160" s="8" t="s">
        <v>681</v>
      </c>
      <c r="C160" s="8"/>
      <c r="D160" s="7"/>
      <c r="E160" s="11">
        <v>5</v>
      </c>
      <c r="F160" s="11">
        <v>500</v>
      </c>
      <c r="G160" s="11">
        <v>2500</v>
      </c>
    </row>
    <row r="161" ht="40" customHeight="1">
      <c r="A161" s="7" t="s">
        <v>414</v>
      </c>
      <c r="B161" s="8" t="s">
        <v>682</v>
      </c>
      <c r="C161" s="8"/>
      <c r="D161" s="7"/>
      <c r="E161" s="11">
        <v>6</v>
      </c>
      <c r="F161" s="11">
        <v>1400</v>
      </c>
      <c r="G161" s="11">
        <v>8400</v>
      </c>
    </row>
    <row r="162" ht="40" customHeight="1">
      <c r="A162" s="7" t="s">
        <v>414</v>
      </c>
      <c r="B162" s="8" t="s">
        <v>683</v>
      </c>
      <c r="C162" s="8"/>
      <c r="D162" s="7"/>
      <c r="E162" s="11">
        <v>10</v>
      </c>
      <c r="F162" s="11">
        <v>2850</v>
      </c>
      <c r="G162" s="11">
        <v>28500</v>
      </c>
    </row>
    <row r="163" ht="40" customHeight="1">
      <c r="A163" s="7" t="s">
        <v>414</v>
      </c>
      <c r="B163" s="8" t="s">
        <v>684</v>
      </c>
      <c r="C163" s="8"/>
      <c r="D163" s="7"/>
      <c r="E163" s="11">
        <v>6</v>
      </c>
      <c r="F163" s="11">
        <v>8000</v>
      </c>
      <c r="G163" s="11">
        <v>48000</v>
      </c>
    </row>
    <row r="164" ht="40" customHeight="1">
      <c r="A164" s="7" t="s">
        <v>414</v>
      </c>
      <c r="B164" s="8" t="s">
        <v>685</v>
      </c>
      <c r="C164" s="8"/>
      <c r="D164" s="7"/>
      <c r="E164" s="11">
        <v>80</v>
      </c>
      <c r="F164" s="11">
        <v>100</v>
      </c>
      <c r="G164" s="11">
        <v>8000</v>
      </c>
    </row>
    <row r="165" ht="40" customHeight="1">
      <c r="A165" s="7" t="s">
        <v>414</v>
      </c>
      <c r="B165" s="8" t="s">
        <v>686</v>
      </c>
      <c r="C165" s="8"/>
      <c r="D165" s="7"/>
      <c r="E165" s="11">
        <v>5</v>
      </c>
      <c r="F165" s="11">
        <v>5500</v>
      </c>
      <c r="G165" s="11">
        <v>27500</v>
      </c>
    </row>
    <row r="166" ht="40" customHeight="1">
      <c r="A166" s="7" t="s">
        <v>414</v>
      </c>
      <c r="B166" s="8" t="s">
        <v>687</v>
      </c>
      <c r="C166" s="8"/>
      <c r="D166" s="7"/>
      <c r="E166" s="11">
        <v>230</v>
      </c>
      <c r="F166" s="11">
        <v>70</v>
      </c>
      <c r="G166" s="11">
        <v>16100</v>
      </c>
    </row>
    <row r="167" ht="40" customHeight="1">
      <c r="A167" s="7" t="s">
        <v>414</v>
      </c>
      <c r="B167" s="8" t="s">
        <v>688</v>
      </c>
      <c r="C167" s="8"/>
      <c r="D167" s="7"/>
      <c r="E167" s="11">
        <v>10</v>
      </c>
      <c r="F167" s="11">
        <v>3000</v>
      </c>
      <c r="G167" s="11">
        <v>30000</v>
      </c>
    </row>
    <row r="168" ht="25" customHeight="1">
      <c r="A168" s="16" t="s">
        <v>632</v>
      </c>
      <c r="B168" s="16"/>
      <c r="C168" s="16"/>
      <c r="D168" s="16"/>
      <c r="E168" s="13">
        <f>SUBTOTAL(9,E157:E167)</f>
      </c>
      <c r="F168" s="13" t="s">
        <v>419</v>
      </c>
      <c r="G168" s="13">
        <f>SUBTOTAL(9,G157:G167)</f>
      </c>
    </row>
    <row r="169" ht="25" customHeight="1">
      <c r="A169" s="16" t="s">
        <v>633</v>
      </c>
      <c r="B169" s="16"/>
      <c r="C169" s="16"/>
      <c r="D169" s="16"/>
      <c r="E169" s="16"/>
      <c r="F169" s="16"/>
      <c r="G169" s="13">
        <f>SUBTOTAL(9,G157:G168)</f>
      </c>
    </row>
    <row r="170" ht="25" customHeight="1">
</row>
    <row r="171" ht="20" customHeight="1">
      <c r="A171" s="14" t="s">
        <v>498</v>
      </c>
      <c r="B171" s="14"/>
      <c r="C171" s="15" t="s">
        <v>325</v>
      </c>
      <c r="D171" s="15"/>
      <c r="E171" s="15"/>
      <c r="F171" s="15"/>
      <c r="G171" s="15"/>
    </row>
    <row r="172" ht="20" customHeight="1">
      <c r="A172" s="14" t="s">
        <v>499</v>
      </c>
      <c r="B172" s="14"/>
      <c r="C172" s="15" t="s">
        <v>586</v>
      </c>
      <c r="D172" s="15"/>
      <c r="E172" s="15"/>
      <c r="F172" s="15"/>
      <c r="G172" s="15"/>
    </row>
    <row r="173" ht="25" customHeight="1">
      <c r="A173" s="14" t="s">
        <v>501</v>
      </c>
      <c r="B173" s="14"/>
      <c r="C173" s="15" t="s">
        <v>475</v>
      </c>
      <c r="D173" s="15"/>
      <c r="E173" s="15"/>
      <c r="F173" s="15"/>
      <c r="G173" s="15"/>
    </row>
    <row r="174" ht="15" customHeight="1">
</row>
    <row r="175" ht="25" customHeight="1">
      <c r="A175" s="3" t="s">
        <v>689</v>
      </c>
      <c r="B175" s="3"/>
      <c r="C175" s="3"/>
      <c r="D175" s="3"/>
      <c r="E175" s="3"/>
      <c r="F175" s="3"/>
      <c r="G175" s="3"/>
    </row>
    <row r="176" ht="15" customHeight="1">
</row>
    <row r="177" ht="50" customHeight="1">
      <c r="A177" s="7" t="s">
        <v>403</v>
      </c>
      <c r="B177" s="7" t="s">
        <v>594</v>
      </c>
      <c r="C177" s="7"/>
      <c r="D177" s="7" t="s">
        <v>627</v>
      </c>
      <c r="E177" s="7" t="s">
        <v>628</v>
      </c>
      <c r="F177" s="7" t="s">
        <v>629</v>
      </c>
      <c r="G177" s="7" t="s">
        <v>630</v>
      </c>
    </row>
    <row r="178" ht="15" customHeight="1">
      <c r="A178" s="7">
        <v>1</v>
      </c>
      <c r="B178" s="7">
        <v>2</v>
      </c>
      <c r="C178" s="7"/>
      <c r="D178" s="7">
        <v>3</v>
      </c>
      <c r="E178" s="7">
        <v>4</v>
      </c>
      <c r="F178" s="7">
        <v>5</v>
      </c>
      <c r="G178" s="7">
        <v>6</v>
      </c>
    </row>
    <row r="179" ht="40" customHeight="1">
      <c r="A179" s="7" t="s">
        <v>527</v>
      </c>
      <c r="B179" s="8" t="s">
        <v>690</v>
      </c>
      <c r="C179" s="8"/>
      <c r="D179" s="7"/>
      <c r="E179" s="11">
        <v>250</v>
      </c>
      <c r="F179" s="11">
        <v>350</v>
      </c>
      <c r="G179" s="11">
        <v>87500</v>
      </c>
    </row>
    <row r="180" ht="40" customHeight="1">
      <c r="A180" s="7" t="s">
        <v>527</v>
      </c>
      <c r="B180" s="8" t="s">
        <v>691</v>
      </c>
      <c r="C180" s="8"/>
      <c r="D180" s="7"/>
      <c r="E180" s="11">
        <v>30</v>
      </c>
      <c r="F180" s="11">
        <v>900</v>
      </c>
      <c r="G180" s="11">
        <v>27000</v>
      </c>
    </row>
    <row r="181" ht="40" customHeight="1">
      <c r="A181" s="7" t="s">
        <v>527</v>
      </c>
      <c r="B181" s="8" t="s">
        <v>692</v>
      </c>
      <c r="C181" s="8"/>
      <c r="D181" s="7"/>
      <c r="E181" s="11">
        <v>10</v>
      </c>
      <c r="F181" s="11">
        <v>5000</v>
      </c>
      <c r="G181" s="11">
        <v>50000</v>
      </c>
    </row>
    <row r="182" ht="40" customHeight="1">
      <c r="A182" s="7" t="s">
        <v>527</v>
      </c>
      <c r="B182" s="8" t="s">
        <v>693</v>
      </c>
      <c r="C182" s="8"/>
      <c r="D182" s="7"/>
      <c r="E182" s="11">
        <v>40</v>
      </c>
      <c r="F182" s="11">
        <v>3500</v>
      </c>
      <c r="G182" s="11">
        <v>140000</v>
      </c>
    </row>
    <row r="183" ht="40" customHeight="1">
      <c r="A183" s="7" t="s">
        <v>527</v>
      </c>
      <c r="B183" s="8" t="s">
        <v>694</v>
      </c>
      <c r="C183" s="8"/>
      <c r="D183" s="7"/>
      <c r="E183" s="11">
        <v>100</v>
      </c>
      <c r="F183" s="11">
        <v>100</v>
      </c>
      <c r="G183" s="11">
        <v>10000</v>
      </c>
    </row>
    <row r="184" ht="40" customHeight="1">
      <c r="A184" s="7" t="s">
        <v>527</v>
      </c>
      <c r="B184" s="8" t="s">
        <v>695</v>
      </c>
      <c r="C184" s="8"/>
      <c r="D184" s="7"/>
      <c r="E184" s="11">
        <v>150</v>
      </c>
      <c r="F184" s="11">
        <v>60</v>
      </c>
      <c r="G184" s="11">
        <v>9000</v>
      </c>
    </row>
    <row r="185" ht="40" customHeight="1">
      <c r="A185" s="7" t="s">
        <v>527</v>
      </c>
      <c r="B185" s="8" t="s">
        <v>696</v>
      </c>
      <c r="C185" s="8"/>
      <c r="D185" s="7"/>
      <c r="E185" s="11">
        <v>10</v>
      </c>
      <c r="F185" s="11">
        <v>8498.986</v>
      </c>
      <c r="G185" s="11">
        <v>84989.86</v>
      </c>
    </row>
    <row r="186" ht="25" customHeight="1">
      <c r="A186" s="16" t="s">
        <v>632</v>
      </c>
      <c r="B186" s="16"/>
      <c r="C186" s="16"/>
      <c r="D186" s="16"/>
      <c r="E186" s="13">
        <f>SUBTOTAL(9,E179:E185)</f>
      </c>
      <c r="F186" s="13" t="s">
        <v>419</v>
      </c>
      <c r="G186" s="13">
        <f>SUBTOTAL(9,G179:G185)</f>
      </c>
    </row>
    <row r="187" ht="25" customHeight="1">
      <c r="A187" s="16" t="s">
        <v>633</v>
      </c>
      <c r="B187" s="16"/>
      <c r="C187" s="16"/>
      <c r="D187" s="16"/>
      <c r="E187" s="16"/>
      <c r="F187" s="16"/>
      <c r="G187" s="13">
        <f>SUBTOTAL(9,G179:G186)</f>
      </c>
    </row>
    <row r="188" ht="25" customHeight="1">
</row>
    <row r="189" ht="20" customHeight="1">
      <c r="A189" s="14" t="s">
        <v>498</v>
      </c>
      <c r="B189" s="14"/>
      <c r="C189" s="15" t="s">
        <v>325</v>
      </c>
      <c r="D189" s="15"/>
      <c r="E189" s="15"/>
      <c r="F189" s="15"/>
      <c r="G189" s="15"/>
    </row>
    <row r="190" ht="20" customHeight="1">
      <c r="A190" s="14" t="s">
        <v>499</v>
      </c>
      <c r="B190" s="14"/>
      <c r="C190" s="15" t="s">
        <v>500</v>
      </c>
      <c r="D190" s="15"/>
      <c r="E190" s="15"/>
      <c r="F190" s="15"/>
      <c r="G190" s="15"/>
    </row>
    <row r="191" ht="25" customHeight="1">
      <c r="A191" s="14" t="s">
        <v>501</v>
      </c>
      <c r="B191" s="14"/>
      <c r="C191" s="15" t="s">
        <v>475</v>
      </c>
      <c r="D191" s="15"/>
      <c r="E191" s="15"/>
      <c r="F191" s="15"/>
      <c r="G191" s="15"/>
    </row>
    <row r="192" ht="15" customHeight="1">
</row>
    <row r="193" ht="25" customHeight="1">
      <c r="A193" s="3" t="s">
        <v>634</v>
      </c>
      <c r="B193" s="3"/>
      <c r="C193" s="3"/>
      <c r="D193" s="3"/>
      <c r="E193" s="3"/>
      <c r="F193" s="3"/>
      <c r="G193" s="3"/>
    </row>
    <row r="194" ht="15" customHeight="1">
</row>
    <row r="195" ht="50" customHeight="1">
      <c r="A195" s="7" t="s">
        <v>403</v>
      </c>
      <c r="B195" s="7" t="s">
        <v>594</v>
      </c>
      <c r="C195" s="7"/>
      <c r="D195" s="7" t="s">
        <v>627</v>
      </c>
      <c r="E195" s="7" t="s">
        <v>628</v>
      </c>
      <c r="F195" s="7" t="s">
        <v>629</v>
      </c>
      <c r="G195" s="7" t="s">
        <v>630</v>
      </c>
    </row>
    <row r="196" ht="15" customHeight="1">
      <c r="A196" s="7">
        <v>1</v>
      </c>
      <c r="B196" s="7">
        <v>2</v>
      </c>
      <c r="C196" s="7"/>
      <c r="D196" s="7">
        <v>3</v>
      </c>
      <c r="E196" s="7">
        <v>4</v>
      </c>
      <c r="F196" s="7">
        <v>5</v>
      </c>
      <c r="G196" s="7">
        <v>6</v>
      </c>
    </row>
    <row r="197" ht="40" customHeight="1">
      <c r="A197" s="7" t="s">
        <v>410</v>
      </c>
      <c r="B197" s="8" t="s">
        <v>697</v>
      </c>
      <c r="C197" s="8"/>
      <c r="D197" s="7"/>
      <c r="E197" s="11">
        <v>12</v>
      </c>
      <c r="F197" s="11">
        <v>7800</v>
      </c>
      <c r="G197" s="11">
        <v>93600</v>
      </c>
    </row>
    <row r="198" ht="60" customHeight="1">
      <c r="A198" s="7" t="s">
        <v>410</v>
      </c>
      <c r="B198" s="8" t="s">
        <v>698</v>
      </c>
      <c r="C198" s="8"/>
      <c r="D198" s="7"/>
      <c r="E198" s="11">
        <v>12</v>
      </c>
      <c r="F198" s="11">
        <v>6000</v>
      </c>
      <c r="G198" s="11">
        <v>72000</v>
      </c>
    </row>
    <row r="199" ht="40" customHeight="1">
      <c r="A199" s="7" t="s">
        <v>410</v>
      </c>
      <c r="B199" s="8" t="s">
        <v>699</v>
      </c>
      <c r="C199" s="8"/>
      <c r="D199" s="7"/>
      <c r="E199" s="11">
        <v>12</v>
      </c>
      <c r="F199" s="11">
        <v>7500</v>
      </c>
      <c r="G199" s="11">
        <v>90000</v>
      </c>
    </row>
    <row r="200" ht="25" customHeight="1">
      <c r="A200" s="16" t="s">
        <v>632</v>
      </c>
      <c r="B200" s="16"/>
      <c r="C200" s="16"/>
      <c r="D200" s="16"/>
      <c r="E200" s="13">
        <f>SUBTOTAL(9,E197:E199)</f>
      </c>
      <c r="F200" s="13" t="s">
        <v>419</v>
      </c>
      <c r="G200" s="13">
        <f>SUBTOTAL(9,G197:G199)</f>
      </c>
    </row>
    <row r="201" ht="25" customHeight="1">
      <c r="A201" s="16" t="s">
        <v>633</v>
      </c>
      <c r="B201" s="16"/>
      <c r="C201" s="16"/>
      <c r="D201" s="16"/>
      <c r="E201" s="16"/>
      <c r="F201" s="16"/>
      <c r="G201" s="13">
        <f>SUBTOTAL(9,G197:G200)</f>
      </c>
    </row>
    <row r="202" ht="25" customHeight="1">
</row>
    <row r="203" ht="20" customHeight="1">
      <c r="A203" s="14" t="s">
        <v>498</v>
      </c>
      <c r="B203" s="14"/>
      <c r="C203" s="15" t="s">
        <v>325</v>
      </c>
      <c r="D203" s="15"/>
      <c r="E203" s="15"/>
      <c r="F203" s="15"/>
      <c r="G203" s="15"/>
    </row>
    <row r="204" ht="20" customHeight="1">
      <c r="A204" s="14" t="s">
        <v>499</v>
      </c>
      <c r="B204" s="14"/>
      <c r="C204" s="15" t="s">
        <v>500</v>
      </c>
      <c r="D204" s="15"/>
      <c r="E204" s="15"/>
      <c r="F204" s="15"/>
      <c r="G204" s="15"/>
    </row>
    <row r="205" ht="25" customHeight="1">
      <c r="A205" s="14" t="s">
        <v>501</v>
      </c>
      <c r="B205" s="14"/>
      <c r="C205" s="15" t="s">
        <v>475</v>
      </c>
      <c r="D205" s="15"/>
      <c r="E205" s="15"/>
      <c r="F205" s="15"/>
      <c r="G205" s="15"/>
    </row>
    <row r="206" ht="15" customHeight="1">
</row>
    <row r="207" ht="25" customHeight="1">
      <c r="A207" s="3" t="s">
        <v>638</v>
      </c>
      <c r="B207" s="3"/>
      <c r="C207" s="3"/>
      <c r="D207" s="3"/>
      <c r="E207" s="3"/>
      <c r="F207" s="3"/>
      <c r="G207" s="3"/>
    </row>
    <row r="208" ht="15" customHeight="1">
</row>
    <row r="209" ht="50" customHeight="1">
      <c r="A209" s="7" t="s">
        <v>403</v>
      </c>
      <c r="B209" s="7" t="s">
        <v>594</v>
      </c>
      <c r="C209" s="7"/>
      <c r="D209" s="7" t="s">
        <v>627</v>
      </c>
      <c r="E209" s="7" t="s">
        <v>628</v>
      </c>
      <c r="F209" s="7" t="s">
        <v>629</v>
      </c>
      <c r="G209" s="7" t="s">
        <v>630</v>
      </c>
    </row>
    <row r="210" ht="15" customHeight="1">
      <c r="A210" s="7">
        <v>1</v>
      </c>
      <c r="B210" s="7">
        <v>2</v>
      </c>
      <c r="C210" s="7"/>
      <c r="D210" s="7">
        <v>3</v>
      </c>
      <c r="E210" s="7">
        <v>4</v>
      </c>
      <c r="F210" s="7">
        <v>5</v>
      </c>
      <c r="G210" s="7">
        <v>6</v>
      </c>
    </row>
    <row r="211" ht="60" customHeight="1">
      <c r="A211" s="7" t="s">
        <v>529</v>
      </c>
      <c r="B211" s="8" t="s">
        <v>700</v>
      </c>
      <c r="C211" s="8"/>
      <c r="D211" s="7"/>
      <c r="E211" s="11">
        <v>10</v>
      </c>
      <c r="F211" s="11">
        <v>6200</v>
      </c>
      <c r="G211" s="11">
        <v>62000</v>
      </c>
    </row>
    <row r="212" ht="60" customHeight="1">
      <c r="A212" s="7" t="s">
        <v>529</v>
      </c>
      <c r="B212" s="8" t="s">
        <v>701</v>
      </c>
      <c r="C212" s="8"/>
      <c r="D212" s="7"/>
      <c r="E212" s="11">
        <v>10</v>
      </c>
      <c r="F212" s="11">
        <v>10000</v>
      </c>
      <c r="G212" s="11">
        <v>100000</v>
      </c>
    </row>
    <row r="213" ht="25" customHeight="1">
      <c r="A213" s="16" t="s">
        <v>632</v>
      </c>
      <c r="B213" s="16"/>
      <c r="C213" s="16"/>
      <c r="D213" s="16"/>
      <c r="E213" s="13">
        <f>SUBTOTAL(9,E211:E212)</f>
      </c>
      <c r="F213" s="13" t="s">
        <v>419</v>
      </c>
      <c r="G213" s="13">
        <f>SUBTOTAL(9,G211:G212)</f>
      </c>
    </row>
    <row r="214" ht="25" customHeight="1">
      <c r="A214" s="16" t="s">
        <v>633</v>
      </c>
      <c r="B214" s="16"/>
      <c r="C214" s="16"/>
      <c r="D214" s="16"/>
      <c r="E214" s="16"/>
      <c r="F214" s="16"/>
      <c r="G214" s="13">
        <f>SUBTOTAL(9,G211:G213)</f>
      </c>
    </row>
    <row r="215" ht="25" customHeight="1">
</row>
    <row r="216" ht="20" customHeight="1">
      <c r="A216" s="14" t="s">
        <v>498</v>
      </c>
      <c r="B216" s="14"/>
      <c r="C216" s="15" t="s">
        <v>325</v>
      </c>
      <c r="D216" s="15"/>
      <c r="E216" s="15"/>
      <c r="F216" s="15"/>
      <c r="G216" s="15"/>
    </row>
    <row r="217" ht="20" customHeight="1">
      <c r="A217" s="14" t="s">
        <v>499</v>
      </c>
      <c r="B217" s="14"/>
      <c r="C217" s="15" t="s">
        <v>500</v>
      </c>
      <c r="D217" s="15"/>
      <c r="E217" s="15"/>
      <c r="F217" s="15"/>
      <c r="G217" s="15"/>
    </row>
    <row r="218" ht="25" customHeight="1">
      <c r="A218" s="14" t="s">
        <v>501</v>
      </c>
      <c r="B218" s="14"/>
      <c r="C218" s="15" t="s">
        <v>475</v>
      </c>
      <c r="D218" s="15"/>
      <c r="E218" s="15"/>
      <c r="F218" s="15"/>
      <c r="G218" s="15"/>
    </row>
    <row r="219" ht="15" customHeight="1">
</row>
    <row r="220" ht="25" customHeight="1">
      <c r="A220" s="3" t="s">
        <v>702</v>
      </c>
      <c r="B220" s="3"/>
      <c r="C220" s="3"/>
      <c r="D220" s="3"/>
      <c r="E220" s="3"/>
      <c r="F220" s="3"/>
      <c r="G220" s="3"/>
    </row>
    <row r="221" ht="15" customHeight="1">
</row>
    <row r="222" ht="50" customHeight="1">
      <c r="A222" s="7" t="s">
        <v>403</v>
      </c>
      <c r="B222" s="7" t="s">
        <v>594</v>
      </c>
      <c r="C222" s="7"/>
      <c r="D222" s="7" t="s">
        <v>627</v>
      </c>
      <c r="E222" s="7" t="s">
        <v>628</v>
      </c>
      <c r="F222" s="7" t="s">
        <v>629</v>
      </c>
      <c r="G222" s="7" t="s">
        <v>630</v>
      </c>
    </row>
    <row r="223" ht="15" customHeight="1">
      <c r="A223" s="7">
        <v>1</v>
      </c>
      <c r="B223" s="7">
        <v>2</v>
      </c>
      <c r="C223" s="7"/>
      <c r="D223" s="7">
        <v>3</v>
      </c>
      <c r="E223" s="7">
        <v>4</v>
      </c>
      <c r="F223" s="7">
        <v>5</v>
      </c>
      <c r="G223" s="7">
        <v>6</v>
      </c>
    </row>
    <row r="224" ht="70" customHeight="1">
      <c r="A224" s="7" t="s">
        <v>416</v>
      </c>
      <c r="B224" s="8" t="s">
        <v>703</v>
      </c>
      <c r="C224" s="8"/>
      <c r="D224" s="7"/>
      <c r="E224" s="11">
        <v>34.1</v>
      </c>
      <c r="F224" s="11">
        <v>527.85923</v>
      </c>
      <c r="G224" s="11">
        <v>18000</v>
      </c>
    </row>
    <row r="225" ht="25" customHeight="1">
      <c r="A225" s="16" t="s">
        <v>632</v>
      </c>
      <c r="B225" s="16"/>
      <c r="C225" s="16"/>
      <c r="D225" s="16"/>
      <c r="E225" s="13">
        <f>SUBTOTAL(9,E224:E224)</f>
      </c>
      <c r="F225" s="13" t="s">
        <v>419</v>
      </c>
      <c r="G225" s="13">
        <f>SUBTOTAL(9,G224:G224)</f>
      </c>
    </row>
    <row r="226" ht="25" customHeight="1">
      <c r="A226" s="16" t="s">
        <v>633</v>
      </c>
      <c r="B226" s="16"/>
      <c r="C226" s="16"/>
      <c r="D226" s="16"/>
      <c r="E226" s="16"/>
      <c r="F226" s="16"/>
      <c r="G226" s="13">
        <f>SUBTOTAL(9,G224:G225)</f>
      </c>
    </row>
    <row r="227" ht="25" customHeight="1">
</row>
    <row r="228" ht="20" customHeight="1">
      <c r="A228" s="14" t="s">
        <v>498</v>
      </c>
      <c r="B228" s="14"/>
      <c r="C228" s="15" t="s">
        <v>325</v>
      </c>
      <c r="D228" s="15"/>
      <c r="E228" s="15"/>
      <c r="F228" s="15"/>
      <c r="G228" s="15"/>
    </row>
    <row r="229" ht="20" customHeight="1">
      <c r="A229" s="14" t="s">
        <v>499</v>
      </c>
      <c r="B229" s="14"/>
      <c r="C229" s="15" t="s">
        <v>500</v>
      </c>
      <c r="D229" s="15"/>
      <c r="E229" s="15"/>
      <c r="F229" s="15"/>
      <c r="G229" s="15"/>
    </row>
    <row r="230" ht="25" customHeight="1">
      <c r="A230" s="14" t="s">
        <v>501</v>
      </c>
      <c r="B230" s="14"/>
      <c r="C230" s="15" t="s">
        <v>475</v>
      </c>
      <c r="D230" s="15"/>
      <c r="E230" s="15"/>
      <c r="F230" s="15"/>
      <c r="G230" s="15"/>
    </row>
    <row r="231" ht="15" customHeight="1">
</row>
    <row r="232" ht="25" customHeight="1">
      <c r="A232" s="3" t="s">
        <v>626</v>
      </c>
      <c r="B232" s="3"/>
      <c r="C232" s="3"/>
      <c r="D232" s="3"/>
      <c r="E232" s="3"/>
      <c r="F232" s="3"/>
      <c r="G232" s="3"/>
    </row>
    <row r="233" ht="15" customHeight="1">
</row>
    <row r="234" ht="50" customHeight="1">
      <c r="A234" s="7" t="s">
        <v>403</v>
      </c>
      <c r="B234" s="7" t="s">
        <v>594</v>
      </c>
      <c r="C234" s="7"/>
      <c r="D234" s="7" t="s">
        <v>627</v>
      </c>
      <c r="E234" s="7" t="s">
        <v>628</v>
      </c>
      <c r="F234" s="7" t="s">
        <v>629</v>
      </c>
      <c r="G234" s="7" t="s">
        <v>630</v>
      </c>
    </row>
    <row r="235" ht="15" customHeight="1">
      <c r="A235" s="7">
        <v>1</v>
      </c>
      <c r="B235" s="7">
        <v>2</v>
      </c>
      <c r="C235" s="7"/>
      <c r="D235" s="7">
        <v>3</v>
      </c>
      <c r="E235" s="7">
        <v>4</v>
      </c>
      <c r="F235" s="7">
        <v>5</v>
      </c>
      <c r="G235" s="7">
        <v>6</v>
      </c>
    </row>
    <row r="236" ht="40" customHeight="1">
      <c r="A236" s="7" t="s">
        <v>514</v>
      </c>
      <c r="B236" s="8" t="s">
        <v>656</v>
      </c>
      <c r="C236" s="8"/>
      <c r="D236" s="7"/>
      <c r="E236" s="11">
        <v>12</v>
      </c>
      <c r="F236" s="11">
        <v>2000</v>
      </c>
      <c r="G236" s="11">
        <v>24000</v>
      </c>
    </row>
    <row r="237" ht="40" customHeight="1">
      <c r="A237" s="7" t="s">
        <v>514</v>
      </c>
      <c r="B237" s="8" t="s">
        <v>704</v>
      </c>
      <c r="C237" s="8"/>
      <c r="D237" s="7"/>
      <c r="E237" s="11">
        <v>1</v>
      </c>
      <c r="F237" s="11">
        <v>10100</v>
      </c>
      <c r="G237" s="11">
        <v>10100</v>
      </c>
    </row>
    <row r="238" ht="60" customHeight="1">
      <c r="A238" s="7" t="s">
        <v>514</v>
      </c>
      <c r="B238" s="8" t="s">
        <v>705</v>
      </c>
      <c r="C238" s="8"/>
      <c r="D238" s="7"/>
      <c r="E238" s="11">
        <v>1</v>
      </c>
      <c r="F238" s="11">
        <v>13000</v>
      </c>
      <c r="G238" s="11">
        <v>13000</v>
      </c>
    </row>
    <row r="239" ht="40" customHeight="1">
      <c r="A239" s="7" t="s">
        <v>514</v>
      </c>
      <c r="B239" s="8" t="s">
        <v>706</v>
      </c>
      <c r="C239" s="8"/>
      <c r="D239" s="7"/>
      <c r="E239" s="11">
        <v>10</v>
      </c>
      <c r="F239" s="11">
        <v>900</v>
      </c>
      <c r="G239" s="11">
        <v>9000</v>
      </c>
    </row>
    <row r="240" ht="40" customHeight="1">
      <c r="A240" s="7" t="s">
        <v>514</v>
      </c>
      <c r="B240" s="8" t="s">
        <v>707</v>
      </c>
      <c r="C240" s="8"/>
      <c r="D240" s="7"/>
      <c r="E240" s="11">
        <v>2</v>
      </c>
      <c r="F240" s="11">
        <v>35000</v>
      </c>
      <c r="G240" s="11">
        <v>70000</v>
      </c>
    </row>
    <row r="241" ht="60" customHeight="1">
      <c r="A241" s="7" t="s">
        <v>514</v>
      </c>
      <c r="B241" s="8" t="s">
        <v>708</v>
      </c>
      <c r="C241" s="8"/>
      <c r="D241" s="7"/>
      <c r="E241" s="11">
        <v>5</v>
      </c>
      <c r="F241" s="11">
        <v>14000</v>
      </c>
      <c r="G241" s="11">
        <v>70000</v>
      </c>
    </row>
    <row r="242" ht="40" customHeight="1">
      <c r="A242" s="7" t="s">
        <v>514</v>
      </c>
      <c r="B242" s="8" t="s">
        <v>709</v>
      </c>
      <c r="C242" s="8"/>
      <c r="D242" s="7"/>
      <c r="E242" s="11">
        <v>1</v>
      </c>
      <c r="F242" s="11">
        <v>28800</v>
      </c>
      <c r="G242" s="11">
        <v>28800</v>
      </c>
    </row>
    <row r="243" ht="40" customHeight="1">
      <c r="A243" s="7" t="s">
        <v>514</v>
      </c>
      <c r="B243" s="8" t="s">
        <v>710</v>
      </c>
      <c r="C243" s="8"/>
      <c r="D243" s="7"/>
      <c r="E243" s="11">
        <v>12</v>
      </c>
      <c r="F243" s="11">
        <v>49000</v>
      </c>
      <c r="G243" s="11">
        <v>588000</v>
      </c>
    </row>
    <row r="244" ht="25" customHeight="1">
      <c r="A244" s="16" t="s">
        <v>632</v>
      </c>
      <c r="B244" s="16"/>
      <c r="C244" s="16"/>
      <c r="D244" s="16"/>
      <c r="E244" s="13">
        <f>SUBTOTAL(9,E236:E243)</f>
      </c>
      <c r="F244" s="13" t="s">
        <v>419</v>
      </c>
      <c r="G244" s="13">
        <f>SUBTOTAL(9,G236:G243)</f>
      </c>
    </row>
    <row r="245" ht="25" customHeight="1">
      <c r="A245" s="16" t="s">
        <v>633</v>
      </c>
      <c r="B245" s="16"/>
      <c r="C245" s="16"/>
      <c r="D245" s="16"/>
      <c r="E245" s="16"/>
      <c r="F245" s="16"/>
      <c r="G245" s="13">
        <f>SUBTOTAL(9,G236:G244)</f>
      </c>
    </row>
    <row r="246" ht="25" customHeight="1">
</row>
    <row r="247" ht="20" customHeight="1">
      <c r="A247" s="14" t="s">
        <v>498</v>
      </c>
      <c r="B247" s="14"/>
      <c r="C247" s="15" t="s">
        <v>325</v>
      </c>
      <c r="D247" s="15"/>
      <c r="E247" s="15"/>
      <c r="F247" s="15"/>
      <c r="G247" s="15"/>
    </row>
    <row r="248" ht="20" customHeight="1">
      <c r="A248" s="14" t="s">
        <v>499</v>
      </c>
      <c r="B248" s="14"/>
      <c r="C248" s="15" t="s">
        <v>500</v>
      </c>
      <c r="D248" s="15"/>
      <c r="E248" s="15"/>
      <c r="F248" s="15"/>
      <c r="G248" s="15"/>
    </row>
    <row r="249" ht="25" customHeight="1">
      <c r="A249" s="14" t="s">
        <v>501</v>
      </c>
      <c r="B249" s="14"/>
      <c r="C249" s="15" t="s">
        <v>475</v>
      </c>
      <c r="D249" s="15"/>
      <c r="E249" s="15"/>
      <c r="F249" s="15"/>
      <c r="G249" s="15"/>
    </row>
    <row r="250" ht="15" customHeight="1">
</row>
    <row r="251" ht="25" customHeight="1">
      <c r="A251" s="3" t="s">
        <v>664</v>
      </c>
      <c r="B251" s="3"/>
      <c r="C251" s="3"/>
      <c r="D251" s="3"/>
      <c r="E251" s="3"/>
      <c r="F251" s="3"/>
      <c r="G251" s="3"/>
    </row>
    <row r="252" ht="15" customHeight="1">
</row>
    <row r="253" ht="50" customHeight="1">
      <c r="A253" s="7" t="s">
        <v>403</v>
      </c>
      <c r="B253" s="7" t="s">
        <v>594</v>
      </c>
      <c r="C253" s="7"/>
      <c r="D253" s="7" t="s">
        <v>627</v>
      </c>
      <c r="E253" s="7" t="s">
        <v>628</v>
      </c>
      <c r="F253" s="7" t="s">
        <v>629</v>
      </c>
      <c r="G253" s="7" t="s">
        <v>630</v>
      </c>
    </row>
    <row r="254" ht="15" customHeight="1">
      <c r="A254" s="7">
        <v>1</v>
      </c>
      <c r="B254" s="7">
        <v>2</v>
      </c>
      <c r="C254" s="7"/>
      <c r="D254" s="7">
        <v>3</v>
      </c>
      <c r="E254" s="7">
        <v>4</v>
      </c>
      <c r="F254" s="7">
        <v>5</v>
      </c>
      <c r="G254" s="7">
        <v>6</v>
      </c>
    </row>
    <row r="255" ht="40" customHeight="1">
      <c r="A255" s="7" t="s">
        <v>535</v>
      </c>
      <c r="B255" s="8" t="s">
        <v>711</v>
      </c>
      <c r="C255" s="8"/>
      <c r="D255" s="7"/>
      <c r="E255" s="11">
        <v>1</v>
      </c>
      <c r="F255" s="11">
        <v>60000</v>
      </c>
      <c r="G255" s="11">
        <v>60000</v>
      </c>
    </row>
    <row r="256" ht="25" customHeight="1">
      <c r="A256" s="16" t="s">
        <v>632</v>
      </c>
      <c r="B256" s="16"/>
      <c r="C256" s="16"/>
      <c r="D256" s="16"/>
      <c r="E256" s="13">
        <f>SUBTOTAL(9,E255:E255)</f>
      </c>
      <c r="F256" s="13" t="s">
        <v>419</v>
      </c>
      <c r="G256" s="13">
        <f>SUBTOTAL(9,G255:G255)</f>
      </c>
    </row>
    <row r="257" ht="25" customHeight="1">
      <c r="A257" s="16" t="s">
        <v>633</v>
      </c>
      <c r="B257" s="16"/>
      <c r="C257" s="16"/>
      <c r="D257" s="16"/>
      <c r="E257" s="16"/>
      <c r="F257" s="16"/>
      <c r="G257" s="13">
        <f>SUBTOTAL(9,G255:G256)</f>
      </c>
    </row>
    <row r="258" ht="25" customHeight="1">
</row>
    <row r="259" ht="20" customHeight="1">
      <c r="A259" s="14" t="s">
        <v>498</v>
      </c>
      <c r="B259" s="14"/>
      <c r="C259" s="15" t="s">
        <v>325</v>
      </c>
      <c r="D259" s="15"/>
      <c r="E259" s="15"/>
      <c r="F259" s="15"/>
      <c r="G259" s="15"/>
    </row>
    <row r="260" ht="20" customHeight="1">
      <c r="A260" s="14" t="s">
        <v>499</v>
      </c>
      <c r="B260" s="14"/>
      <c r="C260" s="15" t="s">
        <v>500</v>
      </c>
      <c r="D260" s="15"/>
      <c r="E260" s="15"/>
      <c r="F260" s="15"/>
      <c r="G260" s="15"/>
    </row>
    <row r="261" ht="25" customHeight="1">
      <c r="A261" s="14" t="s">
        <v>501</v>
      </c>
      <c r="B261" s="14"/>
      <c r="C261" s="15" t="s">
        <v>475</v>
      </c>
      <c r="D261" s="15"/>
      <c r="E261" s="15"/>
      <c r="F261" s="15"/>
      <c r="G261" s="15"/>
    </row>
    <row r="262" ht="15" customHeight="1">
</row>
    <row r="263" ht="25" customHeight="1">
      <c r="A263" s="3" t="s">
        <v>671</v>
      </c>
      <c r="B263" s="3"/>
      <c r="C263" s="3"/>
      <c r="D263" s="3"/>
      <c r="E263" s="3"/>
      <c r="F263" s="3"/>
      <c r="G263" s="3"/>
    </row>
    <row r="264" ht="15" customHeight="1">
</row>
    <row r="265" ht="50" customHeight="1">
      <c r="A265" s="7" t="s">
        <v>403</v>
      </c>
      <c r="B265" s="7" t="s">
        <v>594</v>
      </c>
      <c r="C265" s="7"/>
      <c r="D265" s="7" t="s">
        <v>627</v>
      </c>
      <c r="E265" s="7" t="s">
        <v>628</v>
      </c>
      <c r="F265" s="7" t="s">
        <v>629</v>
      </c>
      <c r="G265" s="7" t="s">
        <v>630</v>
      </c>
    </row>
    <row r="266" ht="15" customHeight="1">
      <c r="A266" s="7">
        <v>1</v>
      </c>
      <c r="B266" s="7">
        <v>2</v>
      </c>
      <c r="C266" s="7"/>
      <c r="D266" s="7">
        <v>3</v>
      </c>
      <c r="E266" s="7">
        <v>4</v>
      </c>
      <c r="F266" s="7">
        <v>5</v>
      </c>
      <c r="G266" s="7">
        <v>6</v>
      </c>
    </row>
    <row r="267" ht="20" customHeight="1">
      <c r="A267" s="7" t="s">
        <v>411</v>
      </c>
      <c r="B267" s="8" t="s">
        <v>672</v>
      </c>
      <c r="C267" s="8"/>
      <c r="D267" s="7"/>
      <c r="E267" s="11">
        <v>7139.719547</v>
      </c>
      <c r="F267" s="11">
        <v>59.19</v>
      </c>
      <c r="G267" s="11">
        <v>422600</v>
      </c>
    </row>
    <row r="268" ht="20" customHeight="1">
      <c r="A268" s="7" t="s">
        <v>411</v>
      </c>
      <c r="B268" s="8" t="s">
        <v>672</v>
      </c>
      <c r="C268" s="8"/>
      <c r="D268" s="7"/>
      <c r="E268" s="11">
        <v>1161.336888122</v>
      </c>
      <c r="F268" s="11">
        <v>59.19</v>
      </c>
      <c r="G268" s="11">
        <v>68739.53</v>
      </c>
    </row>
    <row r="269" ht="25" customHeight="1">
      <c r="A269" s="16" t="s">
        <v>632</v>
      </c>
      <c r="B269" s="16"/>
      <c r="C269" s="16"/>
      <c r="D269" s="16"/>
      <c r="E269" s="13">
        <f>SUBTOTAL(9,E267:E268)</f>
      </c>
      <c r="F269" s="13" t="s">
        <v>419</v>
      </c>
      <c r="G269" s="13">
        <f>SUBTOTAL(9,G267:G268)</f>
      </c>
    </row>
    <row r="270" ht="25" customHeight="1">
      <c r="A270" s="16" t="s">
        <v>633</v>
      </c>
      <c r="B270" s="16"/>
      <c r="C270" s="16"/>
      <c r="D270" s="16"/>
      <c r="E270" s="16"/>
      <c r="F270" s="16"/>
      <c r="G270" s="13">
        <f>SUBTOTAL(9,G267:G269)</f>
      </c>
    </row>
    <row r="271" ht="25" customHeight="1">
</row>
    <row r="272" ht="20" customHeight="1">
      <c r="A272" s="14" t="s">
        <v>498</v>
      </c>
      <c r="B272" s="14"/>
      <c r="C272" s="15" t="s">
        <v>325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475</v>
      </c>
      <c r="D274" s="15"/>
      <c r="E274" s="15"/>
      <c r="F274" s="15"/>
      <c r="G274" s="15"/>
    </row>
    <row r="275" ht="15" customHeight="1">
</row>
    <row r="276" ht="25" customHeight="1">
      <c r="A276" s="3" t="s">
        <v>677</v>
      </c>
      <c r="B276" s="3"/>
      <c r="C276" s="3"/>
      <c r="D276" s="3"/>
      <c r="E276" s="3"/>
      <c r="F276" s="3"/>
      <c r="G276" s="3"/>
    </row>
    <row r="277" ht="15" customHeight="1">
</row>
    <row r="278" ht="50" customHeight="1">
      <c r="A278" s="7" t="s">
        <v>403</v>
      </c>
      <c r="B278" s="7" t="s">
        <v>594</v>
      </c>
      <c r="C278" s="7"/>
      <c r="D278" s="7" t="s">
        <v>627</v>
      </c>
      <c r="E278" s="7" t="s">
        <v>628</v>
      </c>
      <c r="F278" s="7" t="s">
        <v>629</v>
      </c>
      <c r="G278" s="7" t="s">
        <v>630</v>
      </c>
    </row>
    <row r="279" ht="15" customHeight="1">
      <c r="A279" s="7">
        <v>1</v>
      </c>
      <c r="B279" s="7">
        <v>2</v>
      </c>
      <c r="C279" s="7"/>
      <c r="D279" s="7">
        <v>3</v>
      </c>
      <c r="E279" s="7">
        <v>4</v>
      </c>
      <c r="F279" s="7">
        <v>5</v>
      </c>
      <c r="G279" s="7">
        <v>6</v>
      </c>
    </row>
    <row r="280" ht="40" customHeight="1">
      <c r="A280" s="7" t="s">
        <v>712</v>
      </c>
      <c r="B280" s="8" t="s">
        <v>713</v>
      </c>
      <c r="C280" s="8"/>
      <c r="D280" s="7"/>
      <c r="E280" s="11">
        <v>2</v>
      </c>
      <c r="F280" s="11">
        <v>13400</v>
      </c>
      <c r="G280" s="11">
        <v>26800</v>
      </c>
    </row>
    <row r="281" ht="40" customHeight="1">
      <c r="A281" s="7" t="s">
        <v>712</v>
      </c>
      <c r="B281" s="8" t="s">
        <v>714</v>
      </c>
      <c r="C281" s="8"/>
      <c r="D281" s="7"/>
      <c r="E281" s="11">
        <v>2</v>
      </c>
      <c r="F281" s="11">
        <v>3450</v>
      </c>
      <c r="G281" s="11">
        <v>6900</v>
      </c>
    </row>
    <row r="282" ht="40" customHeight="1">
      <c r="A282" s="7" t="s">
        <v>712</v>
      </c>
      <c r="B282" s="8" t="s">
        <v>715</v>
      </c>
      <c r="C282" s="8"/>
      <c r="D282" s="7"/>
      <c r="E282" s="11">
        <v>1</v>
      </c>
      <c r="F282" s="11">
        <v>35560</v>
      </c>
      <c r="G282" s="11">
        <v>35560</v>
      </c>
    </row>
    <row r="283" ht="40" customHeight="1">
      <c r="A283" s="7" t="s">
        <v>712</v>
      </c>
      <c r="B283" s="8" t="s">
        <v>716</v>
      </c>
      <c r="C283" s="8"/>
      <c r="D283" s="7"/>
      <c r="E283" s="11">
        <v>2</v>
      </c>
      <c r="F283" s="11">
        <v>14000</v>
      </c>
      <c r="G283" s="11">
        <v>28000</v>
      </c>
    </row>
    <row r="284" ht="40" customHeight="1">
      <c r="A284" s="7" t="s">
        <v>712</v>
      </c>
      <c r="B284" s="8" t="s">
        <v>717</v>
      </c>
      <c r="C284" s="8"/>
      <c r="D284" s="7"/>
      <c r="E284" s="11">
        <v>4</v>
      </c>
      <c r="F284" s="11">
        <v>10500</v>
      </c>
      <c r="G284" s="11">
        <v>42000</v>
      </c>
    </row>
    <row r="285" ht="40" customHeight="1">
      <c r="A285" s="7" t="s">
        <v>712</v>
      </c>
      <c r="B285" s="8" t="s">
        <v>718</v>
      </c>
      <c r="C285" s="8"/>
      <c r="D285" s="7"/>
      <c r="E285" s="11">
        <v>1</v>
      </c>
      <c r="F285" s="11">
        <v>5250</v>
      </c>
      <c r="G285" s="11">
        <v>5250</v>
      </c>
    </row>
    <row r="286" ht="40" customHeight="1">
      <c r="A286" s="7" t="s">
        <v>712</v>
      </c>
      <c r="B286" s="8" t="s">
        <v>719</v>
      </c>
      <c r="C286" s="8"/>
      <c r="D286" s="7"/>
      <c r="E286" s="11">
        <v>2</v>
      </c>
      <c r="F286" s="11">
        <v>27500</v>
      </c>
      <c r="G286" s="11">
        <v>55000</v>
      </c>
    </row>
    <row r="287" ht="40" customHeight="1">
      <c r="A287" s="7" t="s">
        <v>712</v>
      </c>
      <c r="B287" s="8" t="s">
        <v>720</v>
      </c>
      <c r="C287" s="8"/>
      <c r="D287" s="7"/>
      <c r="E287" s="11">
        <v>1</v>
      </c>
      <c r="F287" s="11">
        <v>20990</v>
      </c>
      <c r="G287" s="11">
        <v>20990</v>
      </c>
    </row>
    <row r="288" ht="25" customHeight="1">
      <c r="A288" s="16" t="s">
        <v>632</v>
      </c>
      <c r="B288" s="16"/>
      <c r="C288" s="16"/>
      <c r="D288" s="16"/>
      <c r="E288" s="13">
        <f>SUBTOTAL(9,E280:E287)</f>
      </c>
      <c r="F288" s="13" t="s">
        <v>419</v>
      </c>
      <c r="G288" s="13">
        <f>SUBTOTAL(9,G280:G287)</f>
      </c>
    </row>
    <row r="289" ht="25" customHeight="1">
      <c r="A289" s="16" t="s">
        <v>633</v>
      </c>
      <c r="B289" s="16"/>
      <c r="C289" s="16"/>
      <c r="D289" s="16"/>
      <c r="E289" s="16"/>
      <c r="F289" s="16"/>
      <c r="G289" s="13">
        <f>SUBTOTAL(9,G280:G288)</f>
      </c>
    </row>
    <row r="290" ht="25" customHeight="1">
</row>
    <row r="291" ht="20" customHeight="1">
      <c r="A291" s="14" t="s">
        <v>498</v>
      </c>
      <c r="B291" s="14"/>
      <c r="C291" s="15" t="s">
        <v>325</v>
      </c>
      <c r="D291" s="15"/>
      <c r="E291" s="15"/>
      <c r="F291" s="15"/>
      <c r="G291" s="15"/>
    </row>
    <row r="292" ht="20" customHeight="1">
      <c r="A292" s="14" t="s">
        <v>499</v>
      </c>
      <c r="B292" s="14"/>
      <c r="C292" s="15" t="s">
        <v>500</v>
      </c>
      <c r="D292" s="15"/>
      <c r="E292" s="15"/>
      <c r="F292" s="15"/>
      <c r="G292" s="15"/>
    </row>
    <row r="293" ht="25" customHeight="1">
      <c r="A293" s="14" t="s">
        <v>501</v>
      </c>
      <c r="B293" s="14"/>
      <c r="C293" s="15" t="s">
        <v>475</v>
      </c>
      <c r="D293" s="15"/>
      <c r="E293" s="15"/>
      <c r="F293" s="15"/>
      <c r="G293" s="15"/>
    </row>
    <row r="294" ht="15" customHeight="1">
</row>
    <row r="295" ht="25" customHeight="1">
      <c r="A295" s="3" t="s">
        <v>689</v>
      </c>
      <c r="B295" s="3"/>
      <c r="C295" s="3"/>
      <c r="D295" s="3"/>
      <c r="E295" s="3"/>
      <c r="F295" s="3"/>
      <c r="G295" s="3"/>
    </row>
    <row r="296" ht="15" customHeight="1">
</row>
    <row r="297" ht="50" customHeight="1">
      <c r="A297" s="7" t="s">
        <v>403</v>
      </c>
      <c r="B297" s="7" t="s">
        <v>594</v>
      </c>
      <c r="C297" s="7"/>
      <c r="D297" s="7" t="s">
        <v>627</v>
      </c>
      <c r="E297" s="7" t="s">
        <v>628</v>
      </c>
      <c r="F297" s="7" t="s">
        <v>629</v>
      </c>
      <c r="G297" s="7" t="s">
        <v>630</v>
      </c>
    </row>
    <row r="298" ht="15" customHeight="1">
      <c r="A298" s="7">
        <v>1</v>
      </c>
      <c r="B298" s="7">
        <v>2</v>
      </c>
      <c r="C298" s="7"/>
      <c r="D298" s="7">
        <v>3</v>
      </c>
      <c r="E298" s="7">
        <v>4</v>
      </c>
      <c r="F298" s="7">
        <v>5</v>
      </c>
      <c r="G298" s="7">
        <v>6</v>
      </c>
    </row>
    <row r="299" ht="60" customHeight="1">
      <c r="A299" s="7" t="s">
        <v>527</v>
      </c>
      <c r="B299" s="8" t="s">
        <v>721</v>
      </c>
      <c r="C299" s="8"/>
      <c r="D299" s="7"/>
      <c r="E299" s="11">
        <v>60</v>
      </c>
      <c r="F299" s="11">
        <v>500</v>
      </c>
      <c r="G299" s="11">
        <v>30000</v>
      </c>
    </row>
    <row r="300" ht="40" customHeight="1">
      <c r="A300" s="7" t="s">
        <v>527</v>
      </c>
      <c r="B300" s="8" t="s">
        <v>722</v>
      </c>
      <c r="C300" s="8"/>
      <c r="D300" s="7"/>
      <c r="E300" s="11">
        <v>9</v>
      </c>
      <c r="F300" s="11">
        <v>2500</v>
      </c>
      <c r="G300" s="11">
        <v>22500</v>
      </c>
    </row>
    <row r="301" ht="40" customHeight="1">
      <c r="A301" s="7" t="s">
        <v>527</v>
      </c>
      <c r="B301" s="8" t="s">
        <v>723</v>
      </c>
      <c r="C301" s="8"/>
      <c r="D301" s="7"/>
      <c r="E301" s="11">
        <v>35</v>
      </c>
      <c r="F301" s="11">
        <v>200</v>
      </c>
      <c r="G301" s="11">
        <v>7000</v>
      </c>
    </row>
    <row r="302" ht="40" customHeight="1">
      <c r="A302" s="7" t="s">
        <v>527</v>
      </c>
      <c r="B302" s="8" t="s">
        <v>724</v>
      </c>
      <c r="C302" s="8"/>
      <c r="D302" s="7"/>
      <c r="E302" s="11">
        <v>10</v>
      </c>
      <c r="F302" s="11">
        <v>7500</v>
      </c>
      <c r="G302" s="11">
        <v>75000</v>
      </c>
    </row>
    <row r="303" ht="40" customHeight="1">
      <c r="A303" s="7" t="s">
        <v>527</v>
      </c>
      <c r="B303" s="8" t="s">
        <v>725</v>
      </c>
      <c r="C303" s="8"/>
      <c r="D303" s="7"/>
      <c r="E303" s="11">
        <v>200</v>
      </c>
      <c r="F303" s="11">
        <v>50</v>
      </c>
      <c r="G303" s="11">
        <v>10000</v>
      </c>
    </row>
    <row r="304" ht="40" customHeight="1">
      <c r="A304" s="7" t="s">
        <v>527</v>
      </c>
      <c r="B304" s="8" t="s">
        <v>726</v>
      </c>
      <c r="C304" s="8"/>
      <c r="D304" s="7"/>
      <c r="E304" s="11">
        <v>5</v>
      </c>
      <c r="F304" s="11">
        <v>5000</v>
      </c>
      <c r="G304" s="11">
        <v>25000</v>
      </c>
    </row>
    <row r="305" ht="40" customHeight="1">
      <c r="A305" s="7" t="s">
        <v>527</v>
      </c>
      <c r="B305" s="8" t="s">
        <v>727</v>
      </c>
      <c r="C305" s="8"/>
      <c r="D305" s="7"/>
      <c r="E305" s="11">
        <v>5</v>
      </c>
      <c r="F305" s="11">
        <v>5000</v>
      </c>
      <c r="G305" s="11">
        <v>25000</v>
      </c>
    </row>
    <row r="306" ht="40" customHeight="1">
      <c r="A306" s="7" t="s">
        <v>527</v>
      </c>
      <c r="B306" s="8" t="s">
        <v>728</v>
      </c>
      <c r="C306" s="8"/>
      <c r="D306" s="7"/>
      <c r="E306" s="11">
        <v>30</v>
      </c>
      <c r="F306" s="11">
        <v>250</v>
      </c>
      <c r="G306" s="11">
        <v>7500</v>
      </c>
    </row>
    <row r="307" ht="25" customHeight="1">
      <c r="A307" s="16" t="s">
        <v>632</v>
      </c>
      <c r="B307" s="16"/>
      <c r="C307" s="16"/>
      <c r="D307" s="16"/>
      <c r="E307" s="13">
        <f>SUBTOTAL(9,E299:E306)</f>
      </c>
      <c r="F307" s="13" t="s">
        <v>419</v>
      </c>
      <c r="G307" s="13">
        <f>SUBTOTAL(9,G299:G306)</f>
      </c>
    </row>
    <row r="308" ht="25" customHeight="1">
      <c r="A308" s="16" t="s">
        <v>633</v>
      </c>
      <c r="B308" s="16"/>
      <c r="C308" s="16"/>
      <c r="D308" s="16"/>
      <c r="E308" s="16"/>
      <c r="F308" s="16"/>
      <c r="G308" s="13">
        <f>SUBTOTAL(9,G299:G307)</f>
      </c>
    </row>
    <row r="309" ht="25" customHeight="1">
</row>
    <row r="310" ht="20" customHeight="1">
      <c r="A310" s="14" t="s">
        <v>498</v>
      </c>
      <c r="B310" s="14"/>
      <c r="C310" s="15" t="s">
        <v>372</v>
      </c>
      <c r="D310" s="15"/>
      <c r="E310" s="15"/>
      <c r="F310" s="15"/>
      <c r="G310" s="15"/>
    </row>
    <row r="311" ht="20" customHeight="1">
      <c r="A311" s="14" t="s">
        <v>499</v>
      </c>
      <c r="B311" s="14"/>
      <c r="C311" s="15" t="s">
        <v>586</v>
      </c>
      <c r="D311" s="15"/>
      <c r="E311" s="15"/>
      <c r="F311" s="15"/>
      <c r="G311" s="15"/>
    </row>
    <row r="312" ht="25" customHeight="1">
      <c r="A312" s="14" t="s">
        <v>501</v>
      </c>
      <c r="B312" s="14"/>
      <c r="C312" s="15" t="s">
        <v>475</v>
      </c>
      <c r="D312" s="15"/>
      <c r="E312" s="15"/>
      <c r="F312" s="15"/>
      <c r="G312" s="15"/>
    </row>
    <row r="313" ht="15" customHeight="1">
</row>
    <row r="314" ht="25" customHeight="1">
      <c r="A314" s="3" t="s">
        <v>702</v>
      </c>
      <c r="B314" s="3"/>
      <c r="C314" s="3"/>
      <c r="D314" s="3"/>
      <c r="E314" s="3"/>
      <c r="F314" s="3"/>
      <c r="G314" s="3"/>
    </row>
    <row r="315" ht="15" customHeight="1">
</row>
    <row r="316" ht="50" customHeight="1">
      <c r="A316" s="7" t="s">
        <v>403</v>
      </c>
      <c r="B316" s="7" t="s">
        <v>594</v>
      </c>
      <c r="C316" s="7"/>
      <c r="D316" s="7" t="s">
        <v>627</v>
      </c>
      <c r="E316" s="7" t="s">
        <v>628</v>
      </c>
      <c r="F316" s="7" t="s">
        <v>629</v>
      </c>
      <c r="G316" s="7" t="s">
        <v>630</v>
      </c>
    </row>
    <row r="317" ht="15" customHeight="1">
      <c r="A317" s="7">
        <v>1</v>
      </c>
      <c r="B317" s="7">
        <v>2</v>
      </c>
      <c r="C317" s="7"/>
      <c r="D317" s="7">
        <v>3</v>
      </c>
      <c r="E317" s="7">
        <v>4</v>
      </c>
      <c r="F317" s="7">
        <v>5</v>
      </c>
      <c r="G317" s="7">
        <v>6</v>
      </c>
    </row>
    <row r="318" ht="40" customHeight="1">
      <c r="A318" s="7" t="s">
        <v>537</v>
      </c>
      <c r="B318" s="8" t="s">
        <v>729</v>
      </c>
      <c r="C318" s="8"/>
      <c r="D318" s="7"/>
      <c r="E318" s="11">
        <v>10.15</v>
      </c>
      <c r="F318" s="11">
        <v>2463.054187</v>
      </c>
      <c r="G318" s="11">
        <v>25000</v>
      </c>
    </row>
    <row r="319" ht="25" customHeight="1">
      <c r="A319" s="16" t="s">
        <v>632</v>
      </c>
      <c r="B319" s="16"/>
      <c r="C319" s="16"/>
      <c r="D319" s="16"/>
      <c r="E319" s="13">
        <f>SUBTOTAL(9,E318:E318)</f>
      </c>
      <c r="F319" s="13" t="s">
        <v>419</v>
      </c>
      <c r="G319" s="13">
        <f>SUBTOTAL(9,G318:G318)</f>
      </c>
    </row>
    <row r="320" ht="25" customHeight="1">
      <c r="A320" s="16" t="s">
        <v>633</v>
      </c>
      <c r="B320" s="16"/>
      <c r="C320" s="16"/>
      <c r="D320" s="16"/>
      <c r="E320" s="16"/>
      <c r="F320" s="16"/>
      <c r="G320" s="13">
        <f>SUBTOTAL(9,G318:G319)</f>
      </c>
    </row>
    <row r="321" ht="25" customHeight="1">
</row>
    <row r="322" ht="20" customHeight="1">
      <c r="A322" s="14" t="s">
        <v>498</v>
      </c>
      <c r="B322" s="14"/>
      <c r="C322" s="15" t="s">
        <v>372</v>
      </c>
      <c r="D322" s="15"/>
      <c r="E322" s="15"/>
      <c r="F322" s="15"/>
      <c r="G322" s="15"/>
    </row>
    <row r="323" ht="20" customHeight="1">
      <c r="A323" s="14" t="s">
        <v>499</v>
      </c>
      <c r="B323" s="14"/>
      <c r="C323" s="15" t="s">
        <v>500</v>
      </c>
      <c r="D323" s="15"/>
      <c r="E323" s="15"/>
      <c r="F323" s="15"/>
      <c r="G323" s="15"/>
    </row>
    <row r="324" ht="25" customHeight="1">
      <c r="A324" s="14" t="s">
        <v>501</v>
      </c>
      <c r="B324" s="14"/>
      <c r="C324" s="15" t="s">
        <v>475</v>
      </c>
      <c r="D324" s="15"/>
      <c r="E324" s="15"/>
      <c r="F324" s="15"/>
      <c r="G324" s="15"/>
    </row>
    <row r="325" ht="15" customHeight="1">
</row>
    <row r="326" ht="25" customHeight="1">
      <c r="A326" s="3" t="s">
        <v>702</v>
      </c>
      <c r="B326" s="3"/>
      <c r="C326" s="3"/>
      <c r="D326" s="3"/>
      <c r="E326" s="3"/>
      <c r="F326" s="3"/>
      <c r="G326" s="3"/>
    </row>
    <row r="327" ht="15" customHeight="1">
</row>
    <row r="328" ht="50" customHeight="1">
      <c r="A328" s="7" t="s">
        <v>403</v>
      </c>
      <c r="B328" s="7" t="s">
        <v>594</v>
      </c>
      <c r="C328" s="7"/>
      <c r="D328" s="7" t="s">
        <v>627</v>
      </c>
      <c r="E328" s="7" t="s">
        <v>628</v>
      </c>
      <c r="F328" s="7" t="s">
        <v>629</v>
      </c>
      <c r="G328" s="7" t="s">
        <v>630</v>
      </c>
    </row>
    <row r="329" ht="15" customHeight="1">
      <c r="A329" s="7">
        <v>1</v>
      </c>
      <c r="B329" s="7">
        <v>2</v>
      </c>
      <c r="C329" s="7"/>
      <c r="D329" s="7">
        <v>3</v>
      </c>
      <c r="E329" s="7">
        <v>4</v>
      </c>
      <c r="F329" s="7">
        <v>5</v>
      </c>
      <c r="G329" s="7">
        <v>6</v>
      </c>
    </row>
    <row r="330" ht="40" customHeight="1">
      <c r="A330" s="7" t="s">
        <v>730</v>
      </c>
      <c r="B330" s="8" t="s">
        <v>731</v>
      </c>
      <c r="C330" s="8"/>
      <c r="D330" s="7"/>
      <c r="E330" s="11">
        <v>44</v>
      </c>
      <c r="F330" s="11">
        <v>33.76</v>
      </c>
      <c r="G330" s="11">
        <v>1485.44</v>
      </c>
    </row>
    <row r="331" ht="40" customHeight="1">
      <c r="A331" s="7" t="s">
        <v>730</v>
      </c>
      <c r="B331" s="8" t="s">
        <v>732</v>
      </c>
      <c r="C331" s="8"/>
      <c r="D331" s="7"/>
      <c r="E331" s="11">
        <v>44</v>
      </c>
      <c r="F331" s="11">
        <v>18.52</v>
      </c>
      <c r="G331" s="11">
        <v>814.88</v>
      </c>
    </row>
    <row r="332" ht="40" customHeight="1">
      <c r="A332" s="7" t="s">
        <v>730</v>
      </c>
      <c r="B332" s="8" t="s">
        <v>733</v>
      </c>
      <c r="C332" s="8"/>
      <c r="D332" s="7"/>
      <c r="E332" s="11">
        <v>31046.351</v>
      </c>
      <c r="F332" s="11">
        <v>10.15</v>
      </c>
      <c r="G332" s="11">
        <v>315120.46</v>
      </c>
    </row>
    <row r="333" ht="40" customHeight="1">
      <c r="A333" s="7" t="s">
        <v>730</v>
      </c>
      <c r="B333" s="8" t="s">
        <v>731</v>
      </c>
      <c r="C333" s="8"/>
      <c r="D333" s="7"/>
      <c r="E333" s="11">
        <v>11.163507</v>
      </c>
      <c r="F333" s="11">
        <v>33.76</v>
      </c>
      <c r="G333" s="11">
        <v>376.88</v>
      </c>
    </row>
    <row r="334" ht="40" customHeight="1">
      <c r="A334" s="7" t="s">
        <v>730</v>
      </c>
      <c r="B334" s="8" t="s">
        <v>734</v>
      </c>
      <c r="C334" s="8"/>
      <c r="D334" s="7"/>
      <c r="E334" s="11">
        <v>133</v>
      </c>
      <c r="F334" s="11">
        <v>2698.34</v>
      </c>
      <c r="G334" s="11">
        <v>358879.22</v>
      </c>
    </row>
    <row r="335" ht="25" customHeight="1">
      <c r="A335" s="16" t="s">
        <v>632</v>
      </c>
      <c r="B335" s="16"/>
      <c r="C335" s="16"/>
      <c r="D335" s="16"/>
      <c r="E335" s="13">
        <f>SUBTOTAL(9,E330:E334)</f>
      </c>
      <c r="F335" s="13" t="s">
        <v>419</v>
      </c>
      <c r="G335" s="13">
        <f>SUBTOTAL(9,G330:G334)</f>
      </c>
    </row>
    <row r="336" ht="25" customHeight="1">
      <c r="A336" s="16" t="s">
        <v>633</v>
      </c>
      <c r="B336" s="16"/>
      <c r="C336" s="16"/>
      <c r="D336" s="16"/>
      <c r="E336" s="16"/>
      <c r="F336" s="16"/>
      <c r="G336" s="13">
        <f>SUBTOTAL(9,G330:G335)</f>
      </c>
    </row>
    <row r="337" ht="25" customHeight="1">
</row>
    <row r="338" ht="20" customHeight="1">
      <c r="A338" s="14" t="s">
        <v>498</v>
      </c>
      <c r="B338" s="14"/>
      <c r="C338" s="15" t="s">
        <v>376</v>
      </c>
      <c r="D338" s="15"/>
      <c r="E338" s="15"/>
      <c r="F338" s="15"/>
      <c r="G338" s="15"/>
    </row>
    <row r="339" ht="20" customHeight="1">
      <c r="A339" s="14" t="s">
        <v>499</v>
      </c>
      <c r="B339" s="14"/>
      <c r="C339" s="15" t="s">
        <v>586</v>
      </c>
      <c r="D339" s="15"/>
      <c r="E339" s="15"/>
      <c r="F339" s="15"/>
      <c r="G339" s="15"/>
    </row>
    <row r="340" ht="25" customHeight="1">
      <c r="A340" s="14" t="s">
        <v>501</v>
      </c>
      <c r="B340" s="14"/>
      <c r="C340" s="15" t="s">
        <v>475</v>
      </c>
      <c r="D340" s="15"/>
      <c r="E340" s="15"/>
      <c r="F340" s="15"/>
      <c r="G340" s="15"/>
    </row>
    <row r="341" ht="15" customHeight="1">
</row>
    <row r="342" ht="25" customHeight="1">
      <c r="A342" s="3" t="s">
        <v>735</v>
      </c>
      <c r="B342" s="3"/>
      <c r="C342" s="3"/>
      <c r="D342" s="3"/>
      <c r="E342" s="3"/>
      <c r="F342" s="3"/>
      <c r="G342" s="3"/>
    </row>
    <row r="343" ht="15" customHeight="1">
</row>
    <row r="344" ht="50" customHeight="1">
      <c r="A344" s="7" t="s">
        <v>403</v>
      </c>
      <c r="B344" s="7" t="s">
        <v>594</v>
      </c>
      <c r="C344" s="7"/>
      <c r="D344" s="7" t="s">
        <v>627</v>
      </c>
      <c r="E344" s="7" t="s">
        <v>628</v>
      </c>
      <c r="F344" s="7" t="s">
        <v>629</v>
      </c>
      <c r="G344" s="7" t="s">
        <v>630</v>
      </c>
    </row>
    <row r="345" ht="15" customHeight="1">
      <c r="A345" s="7">
        <v>1</v>
      </c>
      <c r="B345" s="7">
        <v>2</v>
      </c>
      <c r="C345" s="7"/>
      <c r="D345" s="7">
        <v>3</v>
      </c>
      <c r="E345" s="7">
        <v>4</v>
      </c>
      <c r="F345" s="7">
        <v>5</v>
      </c>
      <c r="G345" s="7">
        <v>6</v>
      </c>
    </row>
    <row r="346" ht="40" customHeight="1">
      <c r="A346" s="7" t="s">
        <v>539</v>
      </c>
      <c r="B346" s="8" t="s">
        <v>736</v>
      </c>
      <c r="C346" s="8"/>
      <c r="D346" s="7"/>
      <c r="E346" s="11">
        <v>12</v>
      </c>
      <c r="F346" s="11">
        <v>59670.97</v>
      </c>
      <c r="G346" s="11">
        <v>716051.64</v>
      </c>
    </row>
    <row r="347" ht="25" customHeight="1">
      <c r="A347" s="16" t="s">
        <v>632</v>
      </c>
      <c r="B347" s="16"/>
      <c r="C347" s="16"/>
      <c r="D347" s="16"/>
      <c r="E347" s="13">
        <f>SUBTOTAL(9,E346:E346)</f>
      </c>
      <c r="F347" s="13" t="s">
        <v>419</v>
      </c>
      <c r="G347" s="13">
        <f>SUBTOTAL(9,G346:G346)</f>
      </c>
    </row>
    <row r="348" ht="25" customHeight="1">
      <c r="A348" s="16" t="s">
        <v>633</v>
      </c>
      <c r="B348" s="16"/>
      <c r="C348" s="16"/>
      <c r="D348" s="16"/>
      <c r="E348" s="16"/>
      <c r="F348" s="16"/>
      <c r="G348" s="13">
        <f>SUBTOTAL(9,G346:G347)</f>
      </c>
    </row>
    <row r="349" ht="25" customHeight="1">
</row>
    <row r="350" ht="20" customHeight="1">
      <c r="A350" s="14" t="s">
        <v>498</v>
      </c>
      <c r="B350" s="14"/>
      <c r="C350" s="15" t="s">
        <v>314</v>
      </c>
      <c r="D350" s="15"/>
      <c r="E350" s="15"/>
      <c r="F350" s="15"/>
      <c r="G350" s="15"/>
    </row>
    <row r="351" ht="20" customHeight="1">
      <c r="A351" s="14" t="s">
        <v>499</v>
      </c>
      <c r="B351" s="14"/>
      <c r="C351" s="15" t="s">
        <v>586</v>
      </c>
      <c r="D351" s="15"/>
      <c r="E351" s="15"/>
      <c r="F351" s="15"/>
      <c r="G351" s="15"/>
    </row>
    <row r="352" ht="25" customHeight="1">
      <c r="A352" s="14" t="s">
        <v>501</v>
      </c>
      <c r="B352" s="14"/>
      <c r="C352" s="15" t="s">
        <v>478</v>
      </c>
      <c r="D352" s="15"/>
      <c r="E352" s="15"/>
      <c r="F352" s="15"/>
      <c r="G352" s="15"/>
    </row>
    <row r="353" ht="15" customHeight="1">
</row>
    <row r="354" ht="25" customHeight="1">
      <c r="A354" s="3" t="s">
        <v>626</v>
      </c>
      <c r="B354" s="3"/>
      <c r="C354" s="3"/>
      <c r="D354" s="3"/>
      <c r="E354" s="3"/>
      <c r="F354" s="3"/>
      <c r="G354" s="3"/>
    </row>
    <row r="355" ht="15" customHeight="1">
</row>
    <row r="356" ht="50" customHeight="1">
      <c r="A356" s="7" t="s">
        <v>403</v>
      </c>
      <c r="B356" s="7" t="s">
        <v>594</v>
      </c>
      <c r="C356" s="7"/>
      <c r="D356" s="7" t="s">
        <v>627</v>
      </c>
      <c r="E356" s="7" t="s">
        <v>628</v>
      </c>
      <c r="F356" s="7" t="s">
        <v>629</v>
      </c>
      <c r="G356" s="7" t="s">
        <v>630</v>
      </c>
    </row>
    <row r="357" ht="15" customHeight="1">
      <c r="A357" s="7">
        <v>1</v>
      </c>
      <c r="B357" s="7">
        <v>2</v>
      </c>
      <c r="C357" s="7"/>
      <c r="D357" s="7">
        <v>3</v>
      </c>
      <c r="E357" s="7">
        <v>4</v>
      </c>
      <c r="F357" s="7">
        <v>5</v>
      </c>
      <c r="G357" s="7">
        <v>6</v>
      </c>
    </row>
    <row r="358" ht="60" customHeight="1">
      <c r="A358" s="7" t="s">
        <v>413</v>
      </c>
      <c r="B358" s="8" t="s">
        <v>631</v>
      </c>
      <c r="C358" s="8"/>
      <c r="D358" s="7" t="s">
        <v>60</v>
      </c>
      <c r="E358" s="11">
        <v>1</v>
      </c>
      <c r="F358" s="11">
        <v>30000</v>
      </c>
      <c r="G358" s="11">
        <v>30000</v>
      </c>
    </row>
    <row r="359" ht="25" customHeight="1">
      <c r="A359" s="16" t="s">
        <v>632</v>
      </c>
      <c r="B359" s="16"/>
      <c r="C359" s="16"/>
      <c r="D359" s="16"/>
      <c r="E359" s="13">
        <f>SUBTOTAL(9,E358:E358)</f>
      </c>
      <c r="F359" s="13" t="s">
        <v>419</v>
      </c>
      <c r="G359" s="13">
        <f>SUBTOTAL(9,G358:G358)</f>
      </c>
    </row>
    <row r="360" ht="25" customHeight="1">
      <c r="A360" s="16" t="s">
        <v>633</v>
      </c>
      <c r="B360" s="16"/>
      <c r="C360" s="16"/>
      <c r="D360" s="16"/>
      <c r="E360" s="16"/>
      <c r="F360" s="16"/>
      <c r="G360" s="13">
        <f>SUBTOTAL(9,G358:G359)</f>
      </c>
    </row>
    <row r="361" ht="25" customHeight="1">
</row>
    <row r="362" ht="20" customHeight="1">
      <c r="A362" s="14" t="s">
        <v>498</v>
      </c>
      <c r="B362" s="14"/>
      <c r="C362" s="15" t="s">
        <v>325</v>
      </c>
      <c r="D362" s="15"/>
      <c r="E362" s="15"/>
      <c r="F362" s="15"/>
      <c r="G362" s="15"/>
    </row>
    <row r="363" ht="20" customHeight="1">
      <c r="A363" s="14" t="s">
        <v>499</v>
      </c>
      <c r="B363" s="14"/>
      <c r="C363" s="15" t="s">
        <v>586</v>
      </c>
      <c r="D363" s="15"/>
      <c r="E363" s="15"/>
      <c r="F363" s="15"/>
      <c r="G363" s="15"/>
    </row>
    <row r="364" ht="25" customHeight="1">
      <c r="A364" s="14" t="s">
        <v>501</v>
      </c>
      <c r="B364" s="14"/>
      <c r="C364" s="15" t="s">
        <v>478</v>
      </c>
      <c r="D364" s="15"/>
      <c r="E364" s="15"/>
      <c r="F364" s="15"/>
      <c r="G364" s="15"/>
    </row>
    <row r="365" ht="15" customHeight="1">
</row>
    <row r="366" ht="25" customHeight="1">
      <c r="A366" s="3" t="s">
        <v>634</v>
      </c>
      <c r="B366" s="3"/>
      <c r="C366" s="3"/>
      <c r="D366" s="3"/>
      <c r="E366" s="3"/>
      <c r="F366" s="3"/>
      <c r="G366" s="3"/>
    </row>
    <row r="367" ht="15" customHeight="1">
</row>
    <row r="368" ht="50" customHeight="1">
      <c r="A368" s="7" t="s">
        <v>403</v>
      </c>
      <c r="B368" s="7" t="s">
        <v>594</v>
      </c>
      <c r="C368" s="7"/>
      <c r="D368" s="7" t="s">
        <v>627</v>
      </c>
      <c r="E368" s="7" t="s">
        <v>628</v>
      </c>
      <c r="F368" s="7" t="s">
        <v>629</v>
      </c>
      <c r="G368" s="7" t="s">
        <v>630</v>
      </c>
    </row>
    <row r="369" ht="15" customHeight="1">
      <c r="A369" s="7">
        <v>1</v>
      </c>
      <c r="B369" s="7">
        <v>2</v>
      </c>
      <c r="C369" s="7"/>
      <c r="D369" s="7">
        <v>3</v>
      </c>
      <c r="E369" s="7">
        <v>4</v>
      </c>
      <c r="F369" s="7">
        <v>5</v>
      </c>
      <c r="G369" s="7">
        <v>6</v>
      </c>
    </row>
    <row r="370" ht="40" customHeight="1">
      <c r="A370" s="7" t="s">
        <v>523</v>
      </c>
      <c r="B370" s="8" t="s">
        <v>635</v>
      </c>
      <c r="C370" s="8"/>
      <c r="D370" s="7" t="s">
        <v>60</v>
      </c>
      <c r="E370" s="11">
        <v>1000</v>
      </c>
      <c r="F370" s="11">
        <v>10</v>
      </c>
      <c r="G370" s="11">
        <v>10000</v>
      </c>
    </row>
    <row r="371" ht="40" customHeight="1">
      <c r="A371" s="7" t="s">
        <v>523</v>
      </c>
      <c r="B371" s="8" t="s">
        <v>636</v>
      </c>
      <c r="C371" s="8"/>
      <c r="D371" s="7" t="s">
        <v>60</v>
      </c>
      <c r="E371" s="11">
        <v>95</v>
      </c>
      <c r="F371" s="11">
        <v>84</v>
      </c>
      <c r="G371" s="11">
        <v>7980</v>
      </c>
    </row>
    <row r="372" ht="40" customHeight="1">
      <c r="A372" s="7" t="s">
        <v>523</v>
      </c>
      <c r="B372" s="8" t="s">
        <v>637</v>
      </c>
      <c r="C372" s="8"/>
      <c r="D372" s="7" t="s">
        <v>60</v>
      </c>
      <c r="E372" s="11">
        <v>12</v>
      </c>
      <c r="F372" s="11">
        <v>1000</v>
      </c>
      <c r="G372" s="11">
        <v>12000</v>
      </c>
    </row>
    <row r="373" ht="40" customHeight="1">
      <c r="A373" s="7" t="s">
        <v>523</v>
      </c>
      <c r="B373" s="8" t="s">
        <v>635</v>
      </c>
      <c r="C373" s="8"/>
      <c r="D373" s="7" t="s">
        <v>60</v>
      </c>
      <c r="E373" s="11">
        <v>4</v>
      </c>
      <c r="F373" s="11">
        <v>5</v>
      </c>
      <c r="G373" s="11">
        <v>20</v>
      </c>
    </row>
    <row r="374" ht="25" customHeight="1">
      <c r="A374" s="16" t="s">
        <v>632</v>
      </c>
      <c r="B374" s="16"/>
      <c r="C374" s="16"/>
      <c r="D374" s="16"/>
      <c r="E374" s="13">
        <f>SUBTOTAL(9,E370:E373)</f>
      </c>
      <c r="F374" s="13" t="s">
        <v>419</v>
      </c>
      <c r="G374" s="13">
        <f>SUBTOTAL(9,G370:G373)</f>
      </c>
    </row>
    <row r="375" ht="25" customHeight="1">
      <c r="A375" s="16" t="s">
        <v>633</v>
      </c>
      <c r="B375" s="16"/>
      <c r="C375" s="16"/>
      <c r="D375" s="16"/>
      <c r="E375" s="16"/>
      <c r="F375" s="16"/>
      <c r="G375" s="13">
        <f>SUBTOTAL(9,G370:G374)</f>
      </c>
    </row>
    <row r="376" ht="25" customHeight="1">
</row>
    <row r="377" ht="20" customHeight="1">
      <c r="A377" s="14" t="s">
        <v>498</v>
      </c>
      <c r="B377" s="14"/>
      <c r="C377" s="15" t="s">
        <v>325</v>
      </c>
      <c r="D377" s="15"/>
      <c r="E377" s="15"/>
      <c r="F377" s="15"/>
      <c r="G377" s="15"/>
    </row>
    <row r="378" ht="20" customHeight="1">
      <c r="A378" s="14" t="s">
        <v>499</v>
      </c>
      <c r="B378" s="14"/>
      <c r="C378" s="15" t="s">
        <v>586</v>
      </c>
      <c r="D378" s="15"/>
      <c r="E378" s="15"/>
      <c r="F378" s="15"/>
      <c r="G378" s="15"/>
    </row>
    <row r="379" ht="25" customHeight="1">
      <c r="A379" s="14" t="s">
        <v>501</v>
      </c>
      <c r="B379" s="14"/>
      <c r="C379" s="15" t="s">
        <v>478</v>
      </c>
      <c r="D379" s="15"/>
      <c r="E379" s="15"/>
      <c r="F379" s="15"/>
      <c r="G379" s="15"/>
    </row>
    <row r="380" ht="15" customHeight="1">
</row>
    <row r="381" ht="25" customHeight="1">
      <c r="A381" s="3" t="s">
        <v>638</v>
      </c>
      <c r="B381" s="3"/>
      <c r="C381" s="3"/>
      <c r="D381" s="3"/>
      <c r="E381" s="3"/>
      <c r="F381" s="3"/>
      <c r="G381" s="3"/>
    </row>
    <row r="382" ht="15" customHeight="1">
</row>
    <row r="383" ht="50" customHeight="1">
      <c r="A383" s="7" t="s">
        <v>403</v>
      </c>
      <c r="B383" s="7" t="s">
        <v>594</v>
      </c>
      <c r="C383" s="7"/>
      <c r="D383" s="7" t="s">
        <v>627</v>
      </c>
      <c r="E383" s="7" t="s">
        <v>628</v>
      </c>
      <c r="F383" s="7" t="s">
        <v>629</v>
      </c>
      <c r="G383" s="7" t="s">
        <v>630</v>
      </c>
    </row>
    <row r="384" ht="15" customHeight="1">
      <c r="A384" s="7">
        <v>1</v>
      </c>
      <c r="B384" s="7">
        <v>2</v>
      </c>
      <c r="C384" s="7"/>
      <c r="D384" s="7">
        <v>3</v>
      </c>
      <c r="E384" s="7">
        <v>4</v>
      </c>
      <c r="F384" s="7">
        <v>5</v>
      </c>
      <c r="G384" s="7">
        <v>6</v>
      </c>
    </row>
    <row r="385" ht="60" customHeight="1">
      <c r="A385" s="7" t="s">
        <v>529</v>
      </c>
      <c r="B385" s="8" t="s">
        <v>639</v>
      </c>
      <c r="C385" s="8"/>
      <c r="D385" s="7" t="s">
        <v>60</v>
      </c>
      <c r="E385" s="11">
        <v>10</v>
      </c>
      <c r="F385" s="11">
        <v>4500</v>
      </c>
      <c r="G385" s="11">
        <v>45000</v>
      </c>
    </row>
    <row r="386" ht="25" customHeight="1">
      <c r="A386" s="16" t="s">
        <v>632</v>
      </c>
      <c r="B386" s="16"/>
      <c r="C386" s="16"/>
      <c r="D386" s="16"/>
      <c r="E386" s="13">
        <f>SUBTOTAL(9,E385:E385)</f>
      </c>
      <c r="F386" s="13" t="s">
        <v>419</v>
      </c>
      <c r="G386" s="13">
        <f>SUBTOTAL(9,G385:G385)</f>
      </c>
    </row>
    <row r="387" ht="25" customHeight="1">
      <c r="A387" s="16" t="s">
        <v>633</v>
      </c>
      <c r="B387" s="16"/>
      <c r="C387" s="16"/>
      <c r="D387" s="16"/>
      <c r="E387" s="16"/>
      <c r="F387" s="16"/>
      <c r="G387" s="13">
        <f>SUBTOTAL(9,G385:G386)</f>
      </c>
    </row>
    <row r="388" ht="25" customHeight="1">
</row>
    <row r="389" ht="20" customHeight="1">
      <c r="A389" s="14" t="s">
        <v>498</v>
      </c>
      <c r="B389" s="14"/>
      <c r="C389" s="15" t="s">
        <v>325</v>
      </c>
      <c r="D389" s="15"/>
      <c r="E389" s="15"/>
      <c r="F389" s="15"/>
      <c r="G389" s="15"/>
    </row>
    <row r="390" ht="20" customHeight="1">
      <c r="A390" s="14" t="s">
        <v>499</v>
      </c>
      <c r="B390" s="14"/>
      <c r="C390" s="15" t="s">
        <v>586</v>
      </c>
      <c r="D390" s="15"/>
      <c r="E390" s="15"/>
      <c r="F390" s="15"/>
      <c r="G390" s="15"/>
    </row>
    <row r="391" ht="25" customHeight="1">
      <c r="A391" s="14" t="s">
        <v>501</v>
      </c>
      <c r="B391" s="14"/>
      <c r="C391" s="15" t="s">
        <v>478</v>
      </c>
      <c r="D391" s="15"/>
      <c r="E391" s="15"/>
      <c r="F391" s="15"/>
      <c r="G391" s="15"/>
    </row>
    <row r="392" ht="15" customHeight="1">
</row>
    <row r="393" ht="25" customHeight="1">
      <c r="A393" s="3" t="s">
        <v>640</v>
      </c>
      <c r="B393" s="3"/>
      <c r="C393" s="3"/>
      <c r="D393" s="3"/>
      <c r="E393" s="3"/>
      <c r="F393" s="3"/>
      <c r="G393" s="3"/>
    </row>
    <row r="394" ht="15" customHeight="1">
</row>
    <row r="395" ht="50" customHeight="1">
      <c r="A395" s="7" t="s">
        <v>403</v>
      </c>
      <c r="B395" s="7" t="s">
        <v>594</v>
      </c>
      <c r="C395" s="7"/>
      <c r="D395" s="7" t="s">
        <v>627</v>
      </c>
      <c r="E395" s="7" t="s">
        <v>628</v>
      </c>
      <c r="F395" s="7" t="s">
        <v>629</v>
      </c>
      <c r="G395" s="7" t="s">
        <v>630</v>
      </c>
    </row>
    <row r="396" ht="15" customHeight="1">
      <c r="A396" s="7">
        <v>1</v>
      </c>
      <c r="B396" s="7">
        <v>2</v>
      </c>
      <c r="C396" s="7"/>
      <c r="D396" s="7">
        <v>3</v>
      </c>
      <c r="E396" s="7">
        <v>4</v>
      </c>
      <c r="F396" s="7">
        <v>5</v>
      </c>
      <c r="G396" s="7">
        <v>6</v>
      </c>
    </row>
    <row r="397" ht="40" customHeight="1">
      <c r="A397" s="7" t="s">
        <v>525</v>
      </c>
      <c r="B397" s="8" t="s">
        <v>641</v>
      </c>
      <c r="C397" s="8"/>
      <c r="D397" s="7" t="s">
        <v>60</v>
      </c>
      <c r="E397" s="11">
        <v>2</v>
      </c>
      <c r="F397" s="11">
        <v>56000</v>
      </c>
      <c r="G397" s="11">
        <v>112000</v>
      </c>
    </row>
    <row r="398" ht="40" customHeight="1">
      <c r="A398" s="7" t="s">
        <v>525</v>
      </c>
      <c r="B398" s="8" t="s">
        <v>642</v>
      </c>
      <c r="C398" s="8"/>
      <c r="D398" s="7" t="s">
        <v>60</v>
      </c>
      <c r="E398" s="11">
        <v>10</v>
      </c>
      <c r="F398" s="11">
        <v>11427</v>
      </c>
      <c r="G398" s="11">
        <v>114270</v>
      </c>
    </row>
    <row r="399" ht="40" customHeight="1">
      <c r="A399" s="7" t="s">
        <v>525</v>
      </c>
      <c r="B399" s="8" t="s">
        <v>643</v>
      </c>
      <c r="C399" s="8"/>
      <c r="D399" s="7" t="s">
        <v>60</v>
      </c>
      <c r="E399" s="11">
        <v>1</v>
      </c>
      <c r="F399" s="11">
        <v>2000</v>
      </c>
      <c r="G399" s="11">
        <v>2000</v>
      </c>
    </row>
    <row r="400" ht="40" customHeight="1">
      <c r="A400" s="7" t="s">
        <v>525</v>
      </c>
      <c r="B400" s="8" t="s">
        <v>644</v>
      </c>
      <c r="C400" s="8"/>
      <c r="D400" s="7" t="s">
        <v>60</v>
      </c>
      <c r="E400" s="11">
        <v>1</v>
      </c>
      <c r="F400" s="11">
        <v>13000</v>
      </c>
      <c r="G400" s="11">
        <v>13000</v>
      </c>
    </row>
    <row r="401" ht="40" customHeight="1">
      <c r="A401" s="7" t="s">
        <v>525</v>
      </c>
      <c r="B401" s="8" t="s">
        <v>645</v>
      </c>
      <c r="C401" s="8"/>
      <c r="D401" s="7" t="s">
        <v>60</v>
      </c>
      <c r="E401" s="11">
        <v>2</v>
      </c>
      <c r="F401" s="11">
        <v>4000</v>
      </c>
      <c r="G401" s="11">
        <v>8000</v>
      </c>
    </row>
    <row r="402" ht="40" customHeight="1">
      <c r="A402" s="7" t="s">
        <v>525</v>
      </c>
      <c r="B402" s="8" t="s">
        <v>646</v>
      </c>
      <c r="C402" s="8"/>
      <c r="D402" s="7" t="s">
        <v>60</v>
      </c>
      <c r="E402" s="11">
        <v>5</v>
      </c>
      <c r="F402" s="11">
        <v>5838</v>
      </c>
      <c r="G402" s="11">
        <v>29190</v>
      </c>
    </row>
    <row r="403" ht="40" customHeight="1">
      <c r="A403" s="7" t="s">
        <v>525</v>
      </c>
      <c r="B403" s="8" t="s">
        <v>647</v>
      </c>
      <c r="C403" s="8"/>
      <c r="D403" s="7" t="s">
        <v>60</v>
      </c>
      <c r="E403" s="11">
        <v>12</v>
      </c>
      <c r="F403" s="11">
        <v>1000</v>
      </c>
      <c r="G403" s="11">
        <v>12000</v>
      </c>
    </row>
    <row r="404" ht="40" customHeight="1">
      <c r="A404" s="7" t="s">
        <v>525</v>
      </c>
      <c r="B404" s="8" t="s">
        <v>648</v>
      </c>
      <c r="C404" s="8"/>
      <c r="D404" s="7" t="s">
        <v>60</v>
      </c>
      <c r="E404" s="11">
        <v>12</v>
      </c>
      <c r="F404" s="11">
        <v>3300</v>
      </c>
      <c r="G404" s="11">
        <v>39600</v>
      </c>
    </row>
    <row r="405" ht="40" customHeight="1">
      <c r="A405" s="7" t="s">
        <v>525</v>
      </c>
      <c r="B405" s="8" t="s">
        <v>649</v>
      </c>
      <c r="C405" s="8"/>
      <c r="D405" s="7" t="s">
        <v>60</v>
      </c>
      <c r="E405" s="11">
        <v>6</v>
      </c>
      <c r="F405" s="11">
        <v>4190</v>
      </c>
      <c r="G405" s="11">
        <v>25140</v>
      </c>
    </row>
    <row r="406" ht="40" customHeight="1">
      <c r="A406" s="7" t="s">
        <v>525</v>
      </c>
      <c r="B406" s="8" t="s">
        <v>650</v>
      </c>
      <c r="C406" s="8"/>
      <c r="D406" s="7" t="s">
        <v>60</v>
      </c>
      <c r="E406" s="11">
        <v>12</v>
      </c>
      <c r="F406" s="11">
        <v>7200</v>
      </c>
      <c r="G406" s="11">
        <v>86400</v>
      </c>
    </row>
    <row r="407" ht="40" customHeight="1">
      <c r="A407" s="7" t="s">
        <v>525</v>
      </c>
      <c r="B407" s="8" t="s">
        <v>651</v>
      </c>
      <c r="C407" s="8"/>
      <c r="D407" s="7" t="s">
        <v>60</v>
      </c>
      <c r="E407" s="11">
        <v>12</v>
      </c>
      <c r="F407" s="11">
        <v>700</v>
      </c>
      <c r="G407" s="11">
        <v>8400</v>
      </c>
    </row>
    <row r="408" ht="25" customHeight="1">
      <c r="A408" s="16" t="s">
        <v>632</v>
      </c>
      <c r="B408" s="16"/>
      <c r="C408" s="16"/>
      <c r="D408" s="16"/>
      <c r="E408" s="13">
        <f>SUBTOTAL(9,E397:E407)</f>
      </c>
      <c r="F408" s="13" t="s">
        <v>419</v>
      </c>
      <c r="G408" s="13">
        <f>SUBTOTAL(9,G397:G407)</f>
      </c>
    </row>
    <row r="409" ht="25" customHeight="1">
      <c r="A409" s="16" t="s">
        <v>633</v>
      </c>
      <c r="B409" s="16"/>
      <c r="C409" s="16"/>
      <c r="D409" s="16"/>
      <c r="E409" s="16"/>
      <c r="F409" s="16"/>
      <c r="G409" s="13">
        <f>SUBTOTAL(9,G397:G408)</f>
      </c>
    </row>
    <row r="410" ht="25" customHeight="1">
</row>
    <row r="411" ht="20" customHeight="1">
      <c r="A411" s="14" t="s">
        <v>498</v>
      </c>
      <c r="B411" s="14"/>
      <c r="C411" s="15" t="s">
        <v>325</v>
      </c>
      <c r="D411" s="15"/>
      <c r="E411" s="15"/>
      <c r="F411" s="15"/>
      <c r="G411" s="15"/>
    </row>
    <row r="412" ht="20" customHeight="1">
      <c r="A412" s="14" t="s">
        <v>499</v>
      </c>
      <c r="B412" s="14"/>
      <c r="C412" s="15" t="s">
        <v>586</v>
      </c>
      <c r="D412" s="15"/>
      <c r="E412" s="15"/>
      <c r="F412" s="15"/>
      <c r="G412" s="15"/>
    </row>
    <row r="413" ht="25" customHeight="1">
      <c r="A413" s="14" t="s">
        <v>501</v>
      </c>
      <c r="B413" s="14"/>
      <c r="C413" s="15" t="s">
        <v>478</v>
      </c>
      <c r="D413" s="15"/>
      <c r="E413" s="15"/>
      <c r="F413" s="15"/>
      <c r="G413" s="15"/>
    </row>
    <row r="414" ht="15" customHeight="1">
</row>
    <row r="415" ht="25" customHeight="1">
      <c r="A415" s="3" t="s">
        <v>626</v>
      </c>
      <c r="B415" s="3"/>
      <c r="C415" s="3"/>
      <c r="D415" s="3"/>
      <c r="E415" s="3"/>
      <c r="F415" s="3"/>
      <c r="G415" s="3"/>
    </row>
    <row r="416" ht="15" customHeight="1">
</row>
    <row r="417" ht="50" customHeight="1">
      <c r="A417" s="7" t="s">
        <v>403</v>
      </c>
      <c r="B417" s="7" t="s">
        <v>594</v>
      </c>
      <c r="C417" s="7"/>
      <c r="D417" s="7" t="s">
        <v>627</v>
      </c>
      <c r="E417" s="7" t="s">
        <v>628</v>
      </c>
      <c r="F417" s="7" t="s">
        <v>629</v>
      </c>
      <c r="G417" s="7" t="s">
        <v>630</v>
      </c>
    </row>
    <row r="418" ht="15" customHeight="1">
      <c r="A418" s="7">
        <v>1</v>
      </c>
      <c r="B418" s="7">
        <v>2</v>
      </c>
      <c r="C418" s="7"/>
      <c r="D418" s="7">
        <v>3</v>
      </c>
      <c r="E418" s="7">
        <v>4</v>
      </c>
      <c r="F418" s="7">
        <v>5</v>
      </c>
      <c r="G418" s="7">
        <v>6</v>
      </c>
    </row>
    <row r="419" ht="40" customHeight="1">
      <c r="A419" s="7" t="s">
        <v>514</v>
      </c>
      <c r="B419" s="8" t="s">
        <v>652</v>
      </c>
      <c r="C419" s="8"/>
      <c r="D419" s="7" t="s">
        <v>60</v>
      </c>
      <c r="E419" s="11">
        <v>6</v>
      </c>
      <c r="F419" s="11">
        <v>28900</v>
      </c>
      <c r="G419" s="11">
        <v>173400</v>
      </c>
    </row>
    <row r="420" ht="40" customHeight="1">
      <c r="A420" s="7" t="s">
        <v>514</v>
      </c>
      <c r="B420" s="8" t="s">
        <v>653</v>
      </c>
      <c r="C420" s="8"/>
      <c r="D420" s="7" t="s">
        <v>60</v>
      </c>
      <c r="E420" s="11">
        <v>12</v>
      </c>
      <c r="F420" s="11">
        <v>3500</v>
      </c>
      <c r="G420" s="11">
        <v>42000</v>
      </c>
    </row>
    <row r="421" ht="40" customHeight="1">
      <c r="A421" s="7" t="s">
        <v>514</v>
      </c>
      <c r="B421" s="8" t="s">
        <v>654</v>
      </c>
      <c r="C421" s="8"/>
      <c r="D421" s="7" t="s">
        <v>60</v>
      </c>
      <c r="E421" s="11">
        <v>4</v>
      </c>
      <c r="F421" s="11">
        <v>3700</v>
      </c>
      <c r="G421" s="11">
        <v>14800</v>
      </c>
    </row>
    <row r="422" ht="40" customHeight="1">
      <c r="A422" s="7" t="s">
        <v>514</v>
      </c>
      <c r="B422" s="8" t="s">
        <v>655</v>
      </c>
      <c r="C422" s="8"/>
      <c r="D422" s="7" t="s">
        <v>60</v>
      </c>
      <c r="E422" s="11">
        <v>1</v>
      </c>
      <c r="F422" s="11">
        <v>13282.55</v>
      </c>
      <c r="G422" s="11">
        <v>13282.55</v>
      </c>
    </row>
    <row r="423" ht="40" customHeight="1">
      <c r="A423" s="7" t="s">
        <v>514</v>
      </c>
      <c r="B423" s="8" t="s">
        <v>656</v>
      </c>
      <c r="C423" s="8"/>
      <c r="D423" s="7" t="s">
        <v>60</v>
      </c>
      <c r="E423" s="11">
        <v>12</v>
      </c>
      <c r="F423" s="11">
        <v>2000</v>
      </c>
      <c r="G423" s="11">
        <v>24000</v>
      </c>
    </row>
    <row r="424" ht="40" customHeight="1">
      <c r="A424" s="7" t="s">
        <v>514</v>
      </c>
      <c r="B424" s="8" t="s">
        <v>657</v>
      </c>
      <c r="C424" s="8"/>
      <c r="D424" s="7" t="s">
        <v>60</v>
      </c>
      <c r="E424" s="11">
        <v>12</v>
      </c>
      <c r="F424" s="11">
        <v>9880</v>
      </c>
      <c r="G424" s="11">
        <v>118560</v>
      </c>
    </row>
    <row r="425" ht="40" customHeight="1">
      <c r="A425" s="7" t="s">
        <v>514</v>
      </c>
      <c r="B425" s="8" t="s">
        <v>658</v>
      </c>
      <c r="C425" s="8"/>
      <c r="D425" s="7" t="s">
        <v>60</v>
      </c>
      <c r="E425" s="11">
        <v>12</v>
      </c>
      <c r="F425" s="11">
        <v>3325.484167</v>
      </c>
      <c r="G425" s="11">
        <v>39905.81</v>
      </c>
    </row>
    <row r="426" ht="40" customHeight="1">
      <c r="A426" s="7" t="s">
        <v>514</v>
      </c>
      <c r="B426" s="8" t="s">
        <v>659</v>
      </c>
      <c r="C426" s="8"/>
      <c r="D426" s="7" t="s">
        <v>60</v>
      </c>
      <c r="E426" s="11">
        <v>4</v>
      </c>
      <c r="F426" s="11">
        <v>3900</v>
      </c>
      <c r="G426" s="11">
        <v>15600</v>
      </c>
    </row>
    <row r="427" ht="40" customHeight="1">
      <c r="A427" s="7" t="s">
        <v>514</v>
      </c>
      <c r="B427" s="8" t="s">
        <v>660</v>
      </c>
      <c r="C427" s="8"/>
      <c r="D427" s="7" t="s">
        <v>60</v>
      </c>
      <c r="E427" s="11">
        <v>300</v>
      </c>
      <c r="F427" s="11">
        <v>12322</v>
      </c>
      <c r="G427" s="11">
        <v>3696600</v>
      </c>
    </row>
    <row r="428" ht="40" customHeight="1">
      <c r="A428" s="7" t="s">
        <v>514</v>
      </c>
      <c r="B428" s="8" t="s">
        <v>661</v>
      </c>
      <c r="C428" s="8"/>
      <c r="D428" s="7" t="s">
        <v>60</v>
      </c>
      <c r="E428" s="11">
        <v>5</v>
      </c>
      <c r="F428" s="11">
        <v>10000</v>
      </c>
      <c r="G428" s="11">
        <v>50000</v>
      </c>
    </row>
    <row r="429" ht="25" customHeight="1">
      <c r="A429" s="16" t="s">
        <v>632</v>
      </c>
      <c r="B429" s="16"/>
      <c r="C429" s="16"/>
      <c r="D429" s="16"/>
      <c r="E429" s="13">
        <f>SUBTOTAL(9,E419:E428)</f>
      </c>
      <c r="F429" s="13" t="s">
        <v>419</v>
      </c>
      <c r="G429" s="13">
        <f>SUBTOTAL(9,G419:G428)</f>
      </c>
    </row>
    <row r="430" ht="25" customHeight="1">
      <c r="A430" s="16" t="s">
        <v>633</v>
      </c>
      <c r="B430" s="16"/>
      <c r="C430" s="16"/>
      <c r="D430" s="16"/>
      <c r="E430" s="16"/>
      <c r="F430" s="16"/>
      <c r="G430" s="13">
        <f>SUBTOTAL(9,G419:G429)</f>
      </c>
    </row>
    <row r="431" ht="25" customHeight="1">
</row>
    <row r="432" ht="20" customHeight="1">
      <c r="A432" s="14" t="s">
        <v>498</v>
      </c>
      <c r="B432" s="14"/>
      <c r="C432" s="15" t="s">
        <v>325</v>
      </c>
      <c r="D432" s="15"/>
      <c r="E432" s="15"/>
      <c r="F432" s="15"/>
      <c r="G432" s="15"/>
    </row>
    <row r="433" ht="20" customHeight="1">
      <c r="A433" s="14" t="s">
        <v>499</v>
      </c>
      <c r="B433" s="14"/>
      <c r="C433" s="15" t="s">
        <v>586</v>
      </c>
      <c r="D433" s="15"/>
      <c r="E433" s="15"/>
      <c r="F433" s="15"/>
      <c r="G433" s="15"/>
    </row>
    <row r="434" ht="25" customHeight="1">
      <c r="A434" s="14" t="s">
        <v>501</v>
      </c>
      <c r="B434" s="14"/>
      <c r="C434" s="15" t="s">
        <v>478</v>
      </c>
      <c r="D434" s="15"/>
      <c r="E434" s="15"/>
      <c r="F434" s="15"/>
      <c r="G434" s="15"/>
    </row>
    <row r="435" ht="15" customHeight="1">
</row>
    <row r="436" ht="25" customHeight="1">
      <c r="A436" s="3" t="s">
        <v>662</v>
      </c>
      <c r="B436" s="3"/>
      <c r="C436" s="3"/>
      <c r="D436" s="3"/>
      <c r="E436" s="3"/>
      <c r="F436" s="3"/>
      <c r="G436" s="3"/>
    </row>
    <row r="437" ht="15" customHeight="1">
</row>
    <row r="438" ht="50" customHeight="1">
      <c r="A438" s="7" t="s">
        <v>403</v>
      </c>
      <c r="B438" s="7" t="s">
        <v>594</v>
      </c>
      <c r="C438" s="7"/>
      <c r="D438" s="7" t="s">
        <v>627</v>
      </c>
      <c r="E438" s="7" t="s">
        <v>628</v>
      </c>
      <c r="F438" s="7" t="s">
        <v>629</v>
      </c>
      <c r="G438" s="7" t="s">
        <v>630</v>
      </c>
    </row>
    <row r="439" ht="15" customHeight="1">
      <c r="A439" s="7">
        <v>1</v>
      </c>
      <c r="B439" s="7">
        <v>2</v>
      </c>
      <c r="C439" s="7"/>
      <c r="D439" s="7">
        <v>3</v>
      </c>
      <c r="E439" s="7">
        <v>4</v>
      </c>
      <c r="F439" s="7">
        <v>5</v>
      </c>
      <c r="G439" s="7">
        <v>6</v>
      </c>
    </row>
    <row r="440" ht="20" customHeight="1">
      <c r="A440" s="7" t="s">
        <v>531</v>
      </c>
      <c r="B440" s="8" t="s">
        <v>663</v>
      </c>
      <c r="C440" s="8"/>
      <c r="D440" s="7" t="s">
        <v>60</v>
      </c>
      <c r="E440" s="11">
        <v>4</v>
      </c>
      <c r="F440" s="11">
        <v>20000</v>
      </c>
      <c r="G440" s="11">
        <v>80000</v>
      </c>
    </row>
    <row r="441" ht="25" customHeight="1">
      <c r="A441" s="16" t="s">
        <v>632</v>
      </c>
      <c r="B441" s="16"/>
      <c r="C441" s="16"/>
      <c r="D441" s="16"/>
      <c r="E441" s="13">
        <f>SUBTOTAL(9,E440:E440)</f>
      </c>
      <c r="F441" s="13" t="s">
        <v>419</v>
      </c>
      <c r="G441" s="13">
        <f>SUBTOTAL(9,G440:G440)</f>
      </c>
    </row>
    <row r="442" ht="25" customHeight="1">
      <c r="A442" s="16" t="s">
        <v>633</v>
      </c>
      <c r="B442" s="16"/>
      <c r="C442" s="16"/>
      <c r="D442" s="16"/>
      <c r="E442" s="16"/>
      <c r="F442" s="16"/>
      <c r="G442" s="13">
        <f>SUBTOTAL(9,G440:G441)</f>
      </c>
    </row>
    <row r="443" ht="25" customHeight="1">
</row>
    <row r="444" ht="20" customHeight="1">
      <c r="A444" s="14" t="s">
        <v>498</v>
      </c>
      <c r="B444" s="14"/>
      <c r="C444" s="15" t="s">
        <v>325</v>
      </c>
      <c r="D444" s="15"/>
      <c r="E444" s="15"/>
      <c r="F444" s="15"/>
      <c r="G444" s="15"/>
    </row>
    <row r="445" ht="20" customHeight="1">
      <c r="A445" s="14" t="s">
        <v>499</v>
      </c>
      <c r="B445" s="14"/>
      <c r="C445" s="15" t="s">
        <v>586</v>
      </c>
      <c r="D445" s="15"/>
      <c r="E445" s="15"/>
      <c r="F445" s="15"/>
      <c r="G445" s="15"/>
    </row>
    <row r="446" ht="25" customHeight="1">
      <c r="A446" s="14" t="s">
        <v>501</v>
      </c>
      <c r="B446" s="14"/>
      <c r="C446" s="15" t="s">
        <v>478</v>
      </c>
      <c r="D446" s="15"/>
      <c r="E446" s="15"/>
      <c r="F446" s="15"/>
      <c r="G446" s="15"/>
    </row>
    <row r="447" ht="15" customHeight="1">
</row>
    <row r="448" ht="25" customHeight="1">
      <c r="A448" s="3" t="s">
        <v>664</v>
      </c>
      <c r="B448" s="3"/>
      <c r="C448" s="3"/>
      <c r="D448" s="3"/>
      <c r="E448" s="3"/>
      <c r="F448" s="3"/>
      <c r="G448" s="3"/>
    </row>
    <row r="449" ht="15" customHeight="1">
</row>
    <row r="450" ht="50" customHeight="1">
      <c r="A450" s="7" t="s">
        <v>403</v>
      </c>
      <c r="B450" s="7" t="s">
        <v>594</v>
      </c>
      <c r="C450" s="7"/>
      <c r="D450" s="7" t="s">
        <v>627</v>
      </c>
      <c r="E450" s="7" t="s">
        <v>628</v>
      </c>
      <c r="F450" s="7" t="s">
        <v>629</v>
      </c>
      <c r="G450" s="7" t="s">
        <v>630</v>
      </c>
    </row>
    <row r="451" ht="15" customHeight="1">
      <c r="A451" s="7">
        <v>1</v>
      </c>
      <c r="B451" s="7">
        <v>2</v>
      </c>
      <c r="C451" s="7"/>
      <c r="D451" s="7">
        <v>3</v>
      </c>
      <c r="E451" s="7">
        <v>4</v>
      </c>
      <c r="F451" s="7">
        <v>5</v>
      </c>
      <c r="G451" s="7">
        <v>6</v>
      </c>
    </row>
    <row r="452" ht="40" customHeight="1">
      <c r="A452" s="7" t="s">
        <v>535</v>
      </c>
      <c r="B452" s="8" t="s">
        <v>665</v>
      </c>
      <c r="C452" s="8"/>
      <c r="D452" s="7" t="s">
        <v>60</v>
      </c>
      <c r="E452" s="11">
        <v>2</v>
      </c>
      <c r="F452" s="11">
        <v>50000</v>
      </c>
      <c r="G452" s="11">
        <v>100000</v>
      </c>
    </row>
    <row r="453" ht="40" customHeight="1">
      <c r="A453" s="7" t="s">
        <v>535</v>
      </c>
      <c r="B453" s="8" t="s">
        <v>666</v>
      </c>
      <c r="C453" s="8"/>
      <c r="D453" s="7" t="s">
        <v>60</v>
      </c>
      <c r="E453" s="11">
        <v>1</v>
      </c>
      <c r="F453" s="11">
        <v>54550</v>
      </c>
      <c r="G453" s="11">
        <v>54550</v>
      </c>
    </row>
    <row r="454" ht="40" customHeight="1">
      <c r="A454" s="7" t="s">
        <v>535</v>
      </c>
      <c r="B454" s="8" t="s">
        <v>667</v>
      </c>
      <c r="C454" s="8"/>
      <c r="D454" s="7" t="s">
        <v>60</v>
      </c>
      <c r="E454" s="11">
        <v>12</v>
      </c>
      <c r="F454" s="11">
        <v>9900</v>
      </c>
      <c r="G454" s="11">
        <v>118800</v>
      </c>
    </row>
    <row r="455" ht="40" customHeight="1">
      <c r="A455" s="7" t="s">
        <v>535</v>
      </c>
      <c r="B455" s="8" t="s">
        <v>668</v>
      </c>
      <c r="C455" s="8"/>
      <c r="D455" s="7" t="s">
        <v>60</v>
      </c>
      <c r="E455" s="11">
        <v>1</v>
      </c>
      <c r="F455" s="11">
        <v>12000</v>
      </c>
      <c r="G455" s="11">
        <v>12000</v>
      </c>
    </row>
    <row r="456" ht="40" customHeight="1">
      <c r="A456" s="7" t="s">
        <v>535</v>
      </c>
      <c r="B456" s="8" t="s">
        <v>669</v>
      </c>
      <c r="C456" s="8"/>
      <c r="D456" s="7" t="s">
        <v>60</v>
      </c>
      <c r="E456" s="11">
        <v>1</v>
      </c>
      <c r="F456" s="11">
        <v>9650</v>
      </c>
      <c r="G456" s="11">
        <v>9650</v>
      </c>
    </row>
    <row r="457" ht="40" customHeight="1">
      <c r="A457" s="7" t="s">
        <v>535</v>
      </c>
      <c r="B457" s="8" t="s">
        <v>670</v>
      </c>
      <c r="C457" s="8"/>
      <c r="D457" s="7" t="s">
        <v>60</v>
      </c>
      <c r="E457" s="11">
        <v>15</v>
      </c>
      <c r="F457" s="11">
        <v>5000</v>
      </c>
      <c r="G457" s="11">
        <v>75000</v>
      </c>
    </row>
    <row r="458" ht="25" customHeight="1">
      <c r="A458" s="16" t="s">
        <v>632</v>
      </c>
      <c r="B458" s="16"/>
      <c r="C458" s="16"/>
      <c r="D458" s="16"/>
      <c r="E458" s="13">
        <f>SUBTOTAL(9,E452:E457)</f>
      </c>
      <c r="F458" s="13" t="s">
        <v>419</v>
      </c>
      <c r="G458" s="13">
        <f>SUBTOTAL(9,G452:G457)</f>
      </c>
    </row>
    <row r="459" ht="25" customHeight="1">
      <c r="A459" s="16" t="s">
        <v>633</v>
      </c>
      <c r="B459" s="16"/>
      <c r="C459" s="16"/>
      <c r="D459" s="16"/>
      <c r="E459" s="16"/>
      <c r="F459" s="16"/>
      <c r="G459" s="13">
        <f>SUBTOTAL(9,G452:G458)</f>
      </c>
    </row>
    <row r="460" ht="25" customHeight="1">
</row>
    <row r="461" ht="20" customHeight="1">
      <c r="A461" s="14" t="s">
        <v>498</v>
      </c>
      <c r="B461" s="14"/>
      <c r="C461" s="15" t="s">
        <v>325</v>
      </c>
      <c r="D461" s="15"/>
      <c r="E461" s="15"/>
      <c r="F461" s="15"/>
      <c r="G461" s="15"/>
    </row>
    <row r="462" ht="20" customHeight="1">
      <c r="A462" s="14" t="s">
        <v>499</v>
      </c>
      <c r="B462" s="14"/>
      <c r="C462" s="15" t="s">
        <v>586</v>
      </c>
      <c r="D462" s="15"/>
      <c r="E462" s="15"/>
      <c r="F462" s="15"/>
      <c r="G462" s="15"/>
    </row>
    <row r="463" ht="25" customHeight="1">
      <c r="A463" s="14" t="s">
        <v>501</v>
      </c>
      <c r="B463" s="14"/>
      <c r="C463" s="15" t="s">
        <v>478</v>
      </c>
      <c r="D463" s="15"/>
      <c r="E463" s="15"/>
      <c r="F463" s="15"/>
      <c r="G463" s="15"/>
    </row>
    <row r="464" ht="15" customHeight="1">
</row>
    <row r="465" ht="25" customHeight="1">
      <c r="A465" s="3" t="s">
        <v>671</v>
      </c>
      <c r="B465" s="3"/>
      <c r="C465" s="3"/>
      <c r="D465" s="3"/>
      <c r="E465" s="3"/>
      <c r="F465" s="3"/>
      <c r="G465" s="3"/>
    </row>
    <row r="466" ht="15" customHeight="1">
</row>
    <row r="467" ht="50" customHeight="1">
      <c r="A467" s="7" t="s">
        <v>403</v>
      </c>
      <c r="B467" s="7" t="s">
        <v>594</v>
      </c>
      <c r="C467" s="7"/>
      <c r="D467" s="7" t="s">
        <v>627</v>
      </c>
      <c r="E467" s="7" t="s">
        <v>628</v>
      </c>
      <c r="F467" s="7" t="s">
        <v>629</v>
      </c>
      <c r="G467" s="7" t="s">
        <v>630</v>
      </c>
    </row>
    <row r="468" ht="15" customHeight="1">
      <c r="A468" s="7">
        <v>1</v>
      </c>
      <c r="B468" s="7">
        <v>2</v>
      </c>
      <c r="C468" s="7"/>
      <c r="D468" s="7">
        <v>3</v>
      </c>
      <c r="E468" s="7">
        <v>4</v>
      </c>
      <c r="F468" s="7">
        <v>5</v>
      </c>
      <c r="G468" s="7">
        <v>6</v>
      </c>
    </row>
    <row r="469" ht="20" customHeight="1">
      <c r="A469" s="7" t="s">
        <v>411</v>
      </c>
      <c r="B469" s="8" t="s">
        <v>672</v>
      </c>
      <c r="C469" s="8"/>
      <c r="D469" s="7" t="s">
        <v>60</v>
      </c>
      <c r="E469" s="11">
        <v>3378.37839</v>
      </c>
      <c r="F469" s="11">
        <v>59.2</v>
      </c>
      <c r="G469" s="11">
        <v>200000</v>
      </c>
    </row>
    <row r="470" ht="25" customHeight="1">
      <c r="A470" s="16" t="s">
        <v>632</v>
      </c>
      <c r="B470" s="16"/>
      <c r="C470" s="16"/>
      <c r="D470" s="16"/>
      <c r="E470" s="13">
        <f>SUBTOTAL(9,E469:E469)</f>
      </c>
      <c r="F470" s="13" t="s">
        <v>419</v>
      </c>
      <c r="G470" s="13">
        <f>SUBTOTAL(9,G469:G469)</f>
      </c>
    </row>
    <row r="471" ht="25" customHeight="1">
      <c r="A471" s="16" t="s">
        <v>633</v>
      </c>
      <c r="B471" s="16"/>
      <c r="C471" s="16"/>
      <c r="D471" s="16"/>
      <c r="E471" s="16"/>
      <c r="F471" s="16"/>
      <c r="G471" s="13">
        <f>SUBTOTAL(9,G469:G470)</f>
      </c>
    </row>
    <row r="472" ht="25" customHeight="1">
</row>
    <row r="473" ht="20" customHeight="1">
      <c r="A473" s="14" t="s">
        <v>498</v>
      </c>
      <c r="B473" s="14"/>
      <c r="C473" s="15" t="s">
        <v>325</v>
      </c>
      <c r="D473" s="15"/>
      <c r="E473" s="15"/>
      <c r="F473" s="15"/>
      <c r="G473" s="15"/>
    </row>
    <row r="474" ht="20" customHeight="1">
      <c r="A474" s="14" t="s">
        <v>499</v>
      </c>
      <c r="B474" s="14"/>
      <c r="C474" s="15" t="s">
        <v>586</v>
      </c>
      <c r="D474" s="15"/>
      <c r="E474" s="15"/>
      <c r="F474" s="15"/>
      <c r="G474" s="15"/>
    </row>
    <row r="475" ht="25" customHeight="1">
      <c r="A475" s="14" t="s">
        <v>501</v>
      </c>
      <c r="B475" s="14"/>
      <c r="C475" s="15" t="s">
        <v>478</v>
      </c>
      <c r="D475" s="15"/>
      <c r="E475" s="15"/>
      <c r="F475" s="15"/>
      <c r="G475" s="15"/>
    </row>
    <row r="476" ht="15" customHeight="1">
</row>
    <row r="477" ht="25" customHeight="1">
      <c r="A477" s="3" t="s">
        <v>673</v>
      </c>
      <c r="B477" s="3"/>
      <c r="C477" s="3"/>
      <c r="D477" s="3"/>
      <c r="E477" s="3"/>
      <c r="F477" s="3"/>
      <c r="G477" s="3"/>
    </row>
    <row r="478" ht="15" customHeight="1">
</row>
    <row r="479" ht="50" customHeight="1">
      <c r="A479" s="7" t="s">
        <v>403</v>
      </c>
      <c r="B479" s="7" t="s">
        <v>594</v>
      </c>
      <c r="C479" s="7"/>
      <c r="D479" s="7" t="s">
        <v>627</v>
      </c>
      <c r="E479" s="7" t="s">
        <v>628</v>
      </c>
      <c r="F479" s="7" t="s">
        <v>629</v>
      </c>
      <c r="G479" s="7" t="s">
        <v>630</v>
      </c>
    </row>
    <row r="480" ht="15" customHeight="1">
      <c r="A480" s="7">
        <v>1</v>
      </c>
      <c r="B480" s="7">
        <v>2</v>
      </c>
      <c r="C480" s="7"/>
      <c r="D480" s="7">
        <v>3</v>
      </c>
      <c r="E480" s="7">
        <v>4</v>
      </c>
      <c r="F480" s="7">
        <v>5</v>
      </c>
      <c r="G480" s="7">
        <v>6</v>
      </c>
    </row>
    <row r="481" ht="40" customHeight="1">
      <c r="A481" s="7" t="s">
        <v>409</v>
      </c>
      <c r="B481" s="8" t="s">
        <v>674</v>
      </c>
      <c r="C481" s="8"/>
      <c r="D481" s="7" t="s">
        <v>60</v>
      </c>
      <c r="E481" s="11">
        <v>4</v>
      </c>
      <c r="F481" s="11">
        <v>2500</v>
      </c>
      <c r="G481" s="11">
        <v>10000</v>
      </c>
    </row>
    <row r="482" ht="25" customHeight="1">
      <c r="A482" s="16" t="s">
        <v>632</v>
      </c>
      <c r="B482" s="16"/>
      <c r="C482" s="16"/>
      <c r="D482" s="16"/>
      <c r="E482" s="13">
        <f>SUBTOTAL(9,E481:E481)</f>
      </c>
      <c r="F482" s="13" t="s">
        <v>419</v>
      </c>
      <c r="G482" s="13">
        <f>SUBTOTAL(9,G481:G481)</f>
      </c>
    </row>
    <row r="483" ht="25" customHeight="1">
      <c r="A483" s="16" t="s">
        <v>633</v>
      </c>
      <c r="B483" s="16"/>
      <c r="C483" s="16"/>
      <c r="D483" s="16"/>
      <c r="E483" s="16"/>
      <c r="F483" s="16"/>
      <c r="G483" s="13">
        <f>SUBTOTAL(9,G481:G482)</f>
      </c>
    </row>
    <row r="484" ht="25" customHeight="1">
</row>
    <row r="485" ht="20" customHeight="1">
      <c r="A485" s="14" t="s">
        <v>498</v>
      </c>
      <c r="B485" s="14"/>
      <c r="C485" s="15" t="s">
        <v>325</v>
      </c>
      <c r="D485" s="15"/>
      <c r="E485" s="15"/>
      <c r="F485" s="15"/>
      <c r="G485" s="15"/>
    </row>
    <row r="486" ht="20" customHeight="1">
      <c r="A486" s="14" t="s">
        <v>499</v>
      </c>
      <c r="B486" s="14"/>
      <c r="C486" s="15" t="s">
        <v>586</v>
      </c>
      <c r="D486" s="15"/>
      <c r="E486" s="15"/>
      <c r="F486" s="15"/>
      <c r="G486" s="15"/>
    </row>
    <row r="487" ht="25" customHeight="1">
      <c r="A487" s="14" t="s">
        <v>501</v>
      </c>
      <c r="B487" s="14"/>
      <c r="C487" s="15" t="s">
        <v>478</v>
      </c>
      <c r="D487" s="15"/>
      <c r="E487" s="15"/>
      <c r="F487" s="15"/>
      <c r="G487" s="15"/>
    </row>
    <row r="488" ht="15" customHeight="1">
</row>
    <row r="489" ht="25" customHeight="1">
      <c r="A489" s="3" t="s">
        <v>675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403</v>
      </c>
      <c r="B491" s="7" t="s">
        <v>594</v>
      </c>
      <c r="C491" s="7"/>
      <c r="D491" s="7" t="s">
        <v>627</v>
      </c>
      <c r="E491" s="7" t="s">
        <v>628</v>
      </c>
      <c r="F491" s="7" t="s">
        <v>629</v>
      </c>
      <c r="G491" s="7" t="s">
        <v>630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513</v>
      </c>
      <c r="B493" s="8" t="s">
        <v>676</v>
      </c>
      <c r="C493" s="8"/>
      <c r="D493" s="7" t="s">
        <v>60</v>
      </c>
      <c r="E493" s="11">
        <v>10</v>
      </c>
      <c r="F493" s="11">
        <v>3000</v>
      </c>
      <c r="G493" s="11">
        <v>30000</v>
      </c>
    </row>
    <row r="494" ht="25" customHeight="1">
      <c r="A494" s="16" t="s">
        <v>632</v>
      </c>
      <c r="B494" s="16"/>
      <c r="C494" s="16"/>
      <c r="D494" s="16"/>
      <c r="E494" s="13">
        <f>SUBTOTAL(9,E493:E493)</f>
      </c>
      <c r="F494" s="13" t="s">
        <v>419</v>
      </c>
      <c r="G494" s="13">
        <f>SUBTOTAL(9,G493:G493)</f>
      </c>
    </row>
    <row r="495" ht="25" customHeight="1">
      <c r="A495" s="16" t="s">
        <v>633</v>
      </c>
      <c r="B495" s="16"/>
      <c r="C495" s="16"/>
      <c r="D495" s="16"/>
      <c r="E495" s="16"/>
      <c r="F495" s="16"/>
      <c r="G495" s="13">
        <f>SUBTOTAL(9,G493:G494)</f>
      </c>
    </row>
    <row r="496" ht="25" customHeight="1">
</row>
    <row r="497" ht="20" customHeight="1">
      <c r="A497" s="14" t="s">
        <v>498</v>
      </c>
      <c r="B497" s="14"/>
      <c r="C497" s="15" t="s">
        <v>325</v>
      </c>
      <c r="D497" s="15"/>
      <c r="E497" s="15"/>
      <c r="F497" s="15"/>
      <c r="G497" s="15"/>
    </row>
    <row r="498" ht="20" customHeight="1">
      <c r="A498" s="14" t="s">
        <v>499</v>
      </c>
      <c r="B498" s="14"/>
      <c r="C498" s="15" t="s">
        <v>586</v>
      </c>
      <c r="D498" s="15"/>
      <c r="E498" s="15"/>
      <c r="F498" s="15"/>
      <c r="G498" s="15"/>
    </row>
    <row r="499" ht="25" customHeight="1">
      <c r="A499" s="14" t="s">
        <v>501</v>
      </c>
      <c r="B499" s="14"/>
      <c r="C499" s="15" t="s">
        <v>478</v>
      </c>
      <c r="D499" s="15"/>
      <c r="E499" s="15"/>
      <c r="F499" s="15"/>
      <c r="G499" s="15"/>
    </row>
    <row r="500" ht="15" customHeight="1">
</row>
    <row r="501" ht="25" customHeight="1">
      <c r="A501" s="3" t="s">
        <v>677</v>
      </c>
      <c r="B501" s="3"/>
      <c r="C501" s="3"/>
      <c r="D501" s="3"/>
      <c r="E501" s="3"/>
      <c r="F501" s="3"/>
      <c r="G501" s="3"/>
    </row>
    <row r="502" ht="15" customHeight="1">
</row>
    <row r="503" ht="50" customHeight="1">
      <c r="A503" s="7" t="s">
        <v>403</v>
      </c>
      <c r="B503" s="7" t="s">
        <v>594</v>
      </c>
      <c r="C503" s="7"/>
      <c r="D503" s="7" t="s">
        <v>627</v>
      </c>
      <c r="E503" s="7" t="s">
        <v>628</v>
      </c>
      <c r="F503" s="7" t="s">
        <v>629</v>
      </c>
      <c r="G503" s="7" t="s">
        <v>630</v>
      </c>
    </row>
    <row r="504" ht="15" customHeight="1">
      <c r="A504" s="7">
        <v>1</v>
      </c>
      <c r="B504" s="7">
        <v>2</v>
      </c>
      <c r="C504" s="7"/>
      <c r="D504" s="7">
        <v>3</v>
      </c>
      <c r="E504" s="7">
        <v>4</v>
      </c>
      <c r="F504" s="7">
        <v>5</v>
      </c>
      <c r="G504" s="7">
        <v>6</v>
      </c>
    </row>
    <row r="505" ht="40" customHeight="1">
      <c r="A505" s="7" t="s">
        <v>414</v>
      </c>
      <c r="B505" s="8" t="s">
        <v>678</v>
      </c>
      <c r="C505" s="8"/>
      <c r="D505" s="7" t="s">
        <v>60</v>
      </c>
      <c r="E505" s="11">
        <v>6</v>
      </c>
      <c r="F505" s="11">
        <v>7000</v>
      </c>
      <c r="G505" s="11">
        <v>42000</v>
      </c>
    </row>
    <row r="506" ht="40" customHeight="1">
      <c r="A506" s="7" t="s">
        <v>414</v>
      </c>
      <c r="B506" s="8" t="s">
        <v>679</v>
      </c>
      <c r="C506" s="8"/>
      <c r="D506" s="7" t="s">
        <v>60</v>
      </c>
      <c r="E506" s="11">
        <v>5</v>
      </c>
      <c r="F506" s="11">
        <v>200</v>
      </c>
      <c r="G506" s="11">
        <v>1000</v>
      </c>
    </row>
    <row r="507" ht="40" customHeight="1">
      <c r="A507" s="7" t="s">
        <v>414</v>
      </c>
      <c r="B507" s="8" t="s">
        <v>680</v>
      </c>
      <c r="C507" s="8"/>
      <c r="D507" s="7" t="s">
        <v>60</v>
      </c>
      <c r="E507" s="11">
        <v>2</v>
      </c>
      <c r="F507" s="11">
        <v>11500</v>
      </c>
      <c r="G507" s="11">
        <v>23000</v>
      </c>
    </row>
    <row r="508" ht="40" customHeight="1">
      <c r="A508" s="7" t="s">
        <v>414</v>
      </c>
      <c r="B508" s="8" t="s">
        <v>681</v>
      </c>
      <c r="C508" s="8"/>
      <c r="D508" s="7" t="s">
        <v>60</v>
      </c>
      <c r="E508" s="11">
        <v>5</v>
      </c>
      <c r="F508" s="11">
        <v>500</v>
      </c>
      <c r="G508" s="11">
        <v>2500</v>
      </c>
    </row>
    <row r="509" ht="40" customHeight="1">
      <c r="A509" s="7" t="s">
        <v>414</v>
      </c>
      <c r="B509" s="8" t="s">
        <v>682</v>
      </c>
      <c r="C509" s="8"/>
      <c r="D509" s="7" t="s">
        <v>60</v>
      </c>
      <c r="E509" s="11">
        <v>6</v>
      </c>
      <c r="F509" s="11">
        <v>1400</v>
      </c>
      <c r="G509" s="11">
        <v>8400</v>
      </c>
    </row>
    <row r="510" ht="40" customHeight="1">
      <c r="A510" s="7" t="s">
        <v>414</v>
      </c>
      <c r="B510" s="8" t="s">
        <v>683</v>
      </c>
      <c r="C510" s="8"/>
      <c r="D510" s="7" t="s">
        <v>60</v>
      </c>
      <c r="E510" s="11">
        <v>10</v>
      </c>
      <c r="F510" s="11">
        <v>2850</v>
      </c>
      <c r="G510" s="11">
        <v>28500</v>
      </c>
    </row>
    <row r="511" ht="40" customHeight="1">
      <c r="A511" s="7" t="s">
        <v>414</v>
      </c>
      <c r="B511" s="8" t="s">
        <v>684</v>
      </c>
      <c r="C511" s="8"/>
      <c r="D511" s="7" t="s">
        <v>60</v>
      </c>
      <c r="E511" s="11">
        <v>6</v>
      </c>
      <c r="F511" s="11">
        <v>8000</v>
      </c>
      <c r="G511" s="11">
        <v>48000</v>
      </c>
    </row>
    <row r="512" ht="40" customHeight="1">
      <c r="A512" s="7" t="s">
        <v>414</v>
      </c>
      <c r="B512" s="8" t="s">
        <v>685</v>
      </c>
      <c r="C512" s="8"/>
      <c r="D512" s="7" t="s">
        <v>60</v>
      </c>
      <c r="E512" s="11">
        <v>80</v>
      </c>
      <c r="F512" s="11">
        <v>100</v>
      </c>
      <c r="G512" s="11">
        <v>8000</v>
      </c>
    </row>
    <row r="513" ht="40" customHeight="1">
      <c r="A513" s="7" t="s">
        <v>414</v>
      </c>
      <c r="B513" s="8" t="s">
        <v>686</v>
      </c>
      <c r="C513" s="8"/>
      <c r="D513" s="7" t="s">
        <v>60</v>
      </c>
      <c r="E513" s="11">
        <v>5</v>
      </c>
      <c r="F513" s="11">
        <v>5500</v>
      </c>
      <c r="G513" s="11">
        <v>27500</v>
      </c>
    </row>
    <row r="514" ht="40" customHeight="1">
      <c r="A514" s="7" t="s">
        <v>414</v>
      </c>
      <c r="B514" s="8" t="s">
        <v>687</v>
      </c>
      <c r="C514" s="8"/>
      <c r="D514" s="7" t="s">
        <v>60</v>
      </c>
      <c r="E514" s="11">
        <v>230</v>
      </c>
      <c r="F514" s="11">
        <v>70</v>
      </c>
      <c r="G514" s="11">
        <v>16100</v>
      </c>
    </row>
    <row r="515" ht="40" customHeight="1">
      <c r="A515" s="7" t="s">
        <v>414</v>
      </c>
      <c r="B515" s="8" t="s">
        <v>688</v>
      </c>
      <c r="C515" s="8"/>
      <c r="D515" s="7" t="s">
        <v>60</v>
      </c>
      <c r="E515" s="11">
        <v>10</v>
      </c>
      <c r="F515" s="11">
        <v>3000</v>
      </c>
      <c r="G515" s="11">
        <v>30000</v>
      </c>
    </row>
    <row r="516" ht="25" customHeight="1">
      <c r="A516" s="16" t="s">
        <v>632</v>
      </c>
      <c r="B516" s="16"/>
      <c r="C516" s="16"/>
      <c r="D516" s="16"/>
      <c r="E516" s="13">
        <f>SUBTOTAL(9,E505:E515)</f>
      </c>
      <c r="F516" s="13" t="s">
        <v>419</v>
      </c>
      <c r="G516" s="13">
        <f>SUBTOTAL(9,G505:G515)</f>
      </c>
    </row>
    <row r="517" ht="25" customHeight="1">
      <c r="A517" s="16" t="s">
        <v>633</v>
      </c>
      <c r="B517" s="16"/>
      <c r="C517" s="16"/>
      <c r="D517" s="16"/>
      <c r="E517" s="16"/>
      <c r="F517" s="16"/>
      <c r="G517" s="13">
        <f>SUBTOTAL(9,G505:G516)</f>
      </c>
    </row>
    <row r="518" ht="25" customHeight="1">
</row>
    <row r="519" ht="20" customHeight="1">
      <c r="A519" s="14" t="s">
        <v>498</v>
      </c>
      <c r="B519" s="14"/>
      <c r="C519" s="15" t="s">
        <v>325</v>
      </c>
      <c r="D519" s="15"/>
      <c r="E519" s="15"/>
      <c r="F519" s="15"/>
      <c r="G519" s="15"/>
    </row>
    <row r="520" ht="20" customHeight="1">
      <c r="A520" s="14" t="s">
        <v>499</v>
      </c>
      <c r="B520" s="14"/>
      <c r="C520" s="15" t="s">
        <v>586</v>
      </c>
      <c r="D520" s="15"/>
      <c r="E520" s="15"/>
      <c r="F520" s="15"/>
      <c r="G520" s="15"/>
    </row>
    <row r="521" ht="25" customHeight="1">
      <c r="A521" s="14" t="s">
        <v>501</v>
      </c>
      <c r="B521" s="14"/>
      <c r="C521" s="15" t="s">
        <v>478</v>
      </c>
      <c r="D521" s="15"/>
      <c r="E521" s="15"/>
      <c r="F521" s="15"/>
      <c r="G521" s="15"/>
    </row>
    <row r="522" ht="15" customHeight="1">
</row>
    <row r="523" ht="25" customHeight="1">
      <c r="A523" s="3" t="s">
        <v>689</v>
      </c>
      <c r="B523" s="3"/>
      <c r="C523" s="3"/>
      <c r="D523" s="3"/>
      <c r="E523" s="3"/>
      <c r="F523" s="3"/>
      <c r="G523" s="3"/>
    </row>
    <row r="524" ht="15" customHeight="1">
</row>
    <row r="525" ht="50" customHeight="1">
      <c r="A525" s="7" t="s">
        <v>403</v>
      </c>
      <c r="B525" s="7" t="s">
        <v>594</v>
      </c>
      <c r="C525" s="7"/>
      <c r="D525" s="7" t="s">
        <v>627</v>
      </c>
      <c r="E525" s="7" t="s">
        <v>628</v>
      </c>
      <c r="F525" s="7" t="s">
        <v>629</v>
      </c>
      <c r="G525" s="7" t="s">
        <v>630</v>
      </c>
    </row>
    <row r="526" ht="15" customHeight="1">
      <c r="A526" s="7">
        <v>1</v>
      </c>
      <c r="B526" s="7">
        <v>2</v>
      </c>
      <c r="C526" s="7"/>
      <c r="D526" s="7">
        <v>3</v>
      </c>
      <c r="E526" s="7">
        <v>4</v>
      </c>
      <c r="F526" s="7">
        <v>5</v>
      </c>
      <c r="G526" s="7">
        <v>6</v>
      </c>
    </row>
    <row r="527" ht="40" customHeight="1">
      <c r="A527" s="7" t="s">
        <v>527</v>
      </c>
      <c r="B527" s="8" t="s">
        <v>690</v>
      </c>
      <c r="C527" s="8"/>
      <c r="D527" s="7" t="s">
        <v>60</v>
      </c>
      <c r="E527" s="11">
        <v>50</v>
      </c>
      <c r="F527" s="11">
        <v>350</v>
      </c>
      <c r="G527" s="11">
        <v>17500</v>
      </c>
    </row>
    <row r="528" ht="40" customHeight="1">
      <c r="A528" s="7" t="s">
        <v>527</v>
      </c>
      <c r="B528" s="8" t="s">
        <v>691</v>
      </c>
      <c r="C528" s="8"/>
      <c r="D528" s="7" t="s">
        <v>60</v>
      </c>
      <c r="E528" s="11">
        <v>30</v>
      </c>
      <c r="F528" s="11">
        <v>900</v>
      </c>
      <c r="G528" s="11">
        <v>27000</v>
      </c>
    </row>
    <row r="529" ht="40" customHeight="1">
      <c r="A529" s="7" t="s">
        <v>527</v>
      </c>
      <c r="B529" s="8" t="s">
        <v>693</v>
      </c>
      <c r="C529" s="8"/>
      <c r="D529" s="7" t="s">
        <v>60</v>
      </c>
      <c r="E529" s="11">
        <v>10</v>
      </c>
      <c r="F529" s="11">
        <v>1500</v>
      </c>
      <c r="G529" s="11">
        <v>15000</v>
      </c>
    </row>
    <row r="530" ht="40" customHeight="1">
      <c r="A530" s="7" t="s">
        <v>527</v>
      </c>
      <c r="B530" s="8" t="s">
        <v>694</v>
      </c>
      <c r="C530" s="8"/>
      <c r="D530" s="7" t="s">
        <v>60</v>
      </c>
      <c r="E530" s="11">
        <v>10</v>
      </c>
      <c r="F530" s="11">
        <v>100</v>
      </c>
      <c r="G530" s="11">
        <v>1000</v>
      </c>
    </row>
    <row r="531" ht="40" customHeight="1">
      <c r="A531" s="7" t="s">
        <v>527</v>
      </c>
      <c r="B531" s="8" t="s">
        <v>695</v>
      </c>
      <c r="C531" s="8"/>
      <c r="D531" s="7" t="s">
        <v>60</v>
      </c>
      <c r="E531" s="11">
        <v>150</v>
      </c>
      <c r="F531" s="11">
        <v>30</v>
      </c>
      <c r="G531" s="11">
        <v>4500</v>
      </c>
    </row>
    <row r="532" ht="40" customHeight="1">
      <c r="A532" s="7" t="s">
        <v>527</v>
      </c>
      <c r="B532" s="8" t="s">
        <v>692</v>
      </c>
      <c r="C532" s="8"/>
      <c r="D532" s="7" t="s">
        <v>60</v>
      </c>
      <c r="E532" s="11">
        <v>1</v>
      </c>
      <c r="F532" s="11">
        <v>5000</v>
      </c>
      <c r="G532" s="11">
        <v>5000</v>
      </c>
    </row>
    <row r="533" ht="25" customHeight="1">
      <c r="A533" s="16" t="s">
        <v>632</v>
      </c>
      <c r="B533" s="16"/>
      <c r="C533" s="16"/>
      <c r="D533" s="16"/>
      <c r="E533" s="13">
        <f>SUBTOTAL(9,E527:E532)</f>
      </c>
      <c r="F533" s="13" t="s">
        <v>419</v>
      </c>
      <c r="G533" s="13">
        <f>SUBTOTAL(9,G527:G532)</f>
      </c>
    </row>
    <row r="534" ht="25" customHeight="1">
      <c r="A534" s="16" t="s">
        <v>633</v>
      </c>
      <c r="B534" s="16"/>
      <c r="C534" s="16"/>
      <c r="D534" s="16"/>
      <c r="E534" s="16"/>
      <c r="F534" s="16"/>
      <c r="G534" s="13">
        <f>SUBTOTAL(9,G527:G533)</f>
      </c>
    </row>
    <row r="535" ht="25" customHeight="1">
</row>
    <row r="536" ht="20" customHeight="1">
      <c r="A536" s="14" t="s">
        <v>498</v>
      </c>
      <c r="B536" s="14"/>
      <c r="C536" s="15" t="s">
        <v>325</v>
      </c>
      <c r="D536" s="15"/>
      <c r="E536" s="15"/>
      <c r="F536" s="15"/>
      <c r="G536" s="15"/>
    </row>
    <row r="537" ht="20" customHeight="1">
      <c r="A537" s="14" t="s">
        <v>499</v>
      </c>
      <c r="B537" s="14"/>
      <c r="C537" s="15" t="s">
        <v>500</v>
      </c>
      <c r="D537" s="15"/>
      <c r="E537" s="15"/>
      <c r="F537" s="15"/>
      <c r="G537" s="15"/>
    </row>
    <row r="538" ht="25" customHeight="1">
      <c r="A538" s="14" t="s">
        <v>501</v>
      </c>
      <c r="B538" s="14"/>
      <c r="C538" s="15" t="s">
        <v>478</v>
      </c>
      <c r="D538" s="15"/>
      <c r="E538" s="15"/>
      <c r="F538" s="15"/>
      <c r="G538" s="15"/>
    </row>
    <row r="539" ht="15" customHeight="1">
</row>
    <row r="540" ht="25" customHeight="1">
      <c r="A540" s="3" t="s">
        <v>634</v>
      </c>
      <c r="B540" s="3"/>
      <c r="C540" s="3"/>
      <c r="D540" s="3"/>
      <c r="E540" s="3"/>
      <c r="F540" s="3"/>
      <c r="G540" s="3"/>
    </row>
    <row r="541" ht="15" customHeight="1">
</row>
    <row r="542" ht="50" customHeight="1">
      <c r="A542" s="7" t="s">
        <v>403</v>
      </c>
      <c r="B542" s="7" t="s">
        <v>594</v>
      </c>
      <c r="C542" s="7"/>
      <c r="D542" s="7" t="s">
        <v>627</v>
      </c>
      <c r="E542" s="7" t="s">
        <v>628</v>
      </c>
      <c r="F542" s="7" t="s">
        <v>629</v>
      </c>
      <c r="G542" s="7" t="s">
        <v>630</v>
      </c>
    </row>
    <row r="543" ht="15" customHeight="1">
      <c r="A543" s="7">
        <v>1</v>
      </c>
      <c r="B543" s="7">
        <v>2</v>
      </c>
      <c r="C543" s="7"/>
      <c r="D543" s="7">
        <v>3</v>
      </c>
      <c r="E543" s="7">
        <v>4</v>
      </c>
      <c r="F543" s="7">
        <v>5</v>
      </c>
      <c r="G543" s="7">
        <v>6</v>
      </c>
    </row>
    <row r="544" ht="40" customHeight="1">
      <c r="A544" s="7" t="s">
        <v>410</v>
      </c>
      <c r="B544" s="8" t="s">
        <v>697</v>
      </c>
      <c r="C544" s="8"/>
      <c r="D544" s="7" t="s">
        <v>60</v>
      </c>
      <c r="E544" s="11">
        <v>12</v>
      </c>
      <c r="F544" s="11">
        <v>7800</v>
      </c>
      <c r="G544" s="11">
        <v>93600</v>
      </c>
    </row>
    <row r="545" ht="60" customHeight="1">
      <c r="A545" s="7" t="s">
        <v>410</v>
      </c>
      <c r="B545" s="8" t="s">
        <v>698</v>
      </c>
      <c r="C545" s="8"/>
      <c r="D545" s="7" t="s">
        <v>60</v>
      </c>
      <c r="E545" s="11">
        <v>12</v>
      </c>
      <c r="F545" s="11">
        <v>6000</v>
      </c>
      <c r="G545" s="11">
        <v>72000</v>
      </c>
    </row>
    <row r="546" ht="40" customHeight="1">
      <c r="A546" s="7" t="s">
        <v>410</v>
      </c>
      <c r="B546" s="8" t="s">
        <v>699</v>
      </c>
      <c r="C546" s="8"/>
      <c r="D546" s="7" t="s">
        <v>60</v>
      </c>
      <c r="E546" s="11">
        <v>12</v>
      </c>
      <c r="F546" s="11">
        <v>7500</v>
      </c>
      <c r="G546" s="11">
        <v>90000</v>
      </c>
    </row>
    <row r="547" ht="25" customHeight="1">
      <c r="A547" s="16" t="s">
        <v>632</v>
      </c>
      <c r="B547" s="16"/>
      <c r="C547" s="16"/>
      <c r="D547" s="16"/>
      <c r="E547" s="13">
        <f>SUBTOTAL(9,E544:E546)</f>
      </c>
      <c r="F547" s="13" t="s">
        <v>419</v>
      </c>
      <c r="G547" s="13">
        <f>SUBTOTAL(9,G544:G546)</f>
      </c>
    </row>
    <row r="548" ht="25" customHeight="1">
      <c r="A548" s="16" t="s">
        <v>633</v>
      </c>
      <c r="B548" s="16"/>
      <c r="C548" s="16"/>
      <c r="D548" s="16"/>
      <c r="E548" s="16"/>
      <c r="F548" s="16"/>
      <c r="G548" s="13">
        <f>SUBTOTAL(9,G544:G547)</f>
      </c>
    </row>
    <row r="549" ht="25" customHeight="1">
</row>
    <row r="550" ht="20" customHeight="1">
      <c r="A550" s="14" t="s">
        <v>498</v>
      </c>
      <c r="B550" s="14"/>
      <c r="C550" s="15" t="s">
        <v>325</v>
      </c>
      <c r="D550" s="15"/>
      <c r="E550" s="15"/>
      <c r="F550" s="15"/>
      <c r="G550" s="15"/>
    </row>
    <row r="551" ht="20" customHeight="1">
      <c r="A551" s="14" t="s">
        <v>499</v>
      </c>
      <c r="B551" s="14"/>
      <c r="C551" s="15" t="s">
        <v>500</v>
      </c>
      <c r="D551" s="15"/>
      <c r="E551" s="15"/>
      <c r="F551" s="15"/>
      <c r="G551" s="15"/>
    </row>
    <row r="552" ht="25" customHeight="1">
      <c r="A552" s="14" t="s">
        <v>501</v>
      </c>
      <c r="B552" s="14"/>
      <c r="C552" s="15" t="s">
        <v>478</v>
      </c>
      <c r="D552" s="15"/>
      <c r="E552" s="15"/>
      <c r="F552" s="15"/>
      <c r="G552" s="15"/>
    </row>
    <row r="553" ht="15" customHeight="1">
</row>
    <row r="554" ht="25" customHeight="1">
      <c r="A554" s="3" t="s">
        <v>638</v>
      </c>
      <c r="B554" s="3"/>
      <c r="C554" s="3"/>
      <c r="D554" s="3"/>
      <c r="E554" s="3"/>
      <c r="F554" s="3"/>
      <c r="G554" s="3"/>
    </row>
    <row r="555" ht="15" customHeight="1">
</row>
    <row r="556" ht="50" customHeight="1">
      <c r="A556" s="7" t="s">
        <v>403</v>
      </c>
      <c r="B556" s="7" t="s">
        <v>594</v>
      </c>
      <c r="C556" s="7"/>
      <c r="D556" s="7" t="s">
        <v>627</v>
      </c>
      <c r="E556" s="7" t="s">
        <v>628</v>
      </c>
      <c r="F556" s="7" t="s">
        <v>629</v>
      </c>
      <c r="G556" s="7" t="s">
        <v>630</v>
      </c>
    </row>
    <row r="557" ht="15" customHeight="1">
      <c r="A557" s="7">
        <v>1</v>
      </c>
      <c r="B557" s="7">
        <v>2</v>
      </c>
      <c r="C557" s="7"/>
      <c r="D557" s="7">
        <v>3</v>
      </c>
      <c r="E557" s="7">
        <v>4</v>
      </c>
      <c r="F557" s="7">
        <v>5</v>
      </c>
      <c r="G557" s="7">
        <v>6</v>
      </c>
    </row>
    <row r="558" ht="60" customHeight="1">
      <c r="A558" s="7" t="s">
        <v>529</v>
      </c>
      <c r="B558" s="8" t="s">
        <v>700</v>
      </c>
      <c r="C558" s="8"/>
      <c r="D558" s="7" t="s">
        <v>60</v>
      </c>
      <c r="E558" s="11">
        <v>10</v>
      </c>
      <c r="F558" s="11">
        <v>6200</v>
      </c>
      <c r="G558" s="11">
        <v>62000</v>
      </c>
    </row>
    <row r="559" ht="60" customHeight="1">
      <c r="A559" s="7" t="s">
        <v>529</v>
      </c>
      <c r="B559" s="8" t="s">
        <v>701</v>
      </c>
      <c r="C559" s="8"/>
      <c r="D559" s="7" t="s">
        <v>60</v>
      </c>
      <c r="E559" s="11">
        <v>10</v>
      </c>
      <c r="F559" s="11">
        <v>10000</v>
      </c>
      <c r="G559" s="11">
        <v>100000</v>
      </c>
    </row>
    <row r="560" ht="25" customHeight="1">
      <c r="A560" s="16" t="s">
        <v>632</v>
      </c>
      <c r="B560" s="16"/>
      <c r="C560" s="16"/>
      <c r="D560" s="16"/>
      <c r="E560" s="13">
        <f>SUBTOTAL(9,E558:E559)</f>
      </c>
      <c r="F560" s="13" t="s">
        <v>419</v>
      </c>
      <c r="G560" s="13">
        <f>SUBTOTAL(9,G558:G559)</f>
      </c>
    </row>
    <row r="561" ht="25" customHeight="1">
      <c r="A561" s="16" t="s">
        <v>633</v>
      </c>
      <c r="B561" s="16"/>
      <c r="C561" s="16"/>
      <c r="D561" s="16"/>
      <c r="E561" s="16"/>
      <c r="F561" s="16"/>
      <c r="G561" s="13">
        <f>SUBTOTAL(9,G558:G560)</f>
      </c>
    </row>
    <row r="562" ht="25" customHeight="1">
</row>
    <row r="563" ht="20" customHeight="1">
      <c r="A563" s="14" t="s">
        <v>498</v>
      </c>
      <c r="B563" s="14"/>
      <c r="C563" s="15" t="s">
        <v>325</v>
      </c>
      <c r="D563" s="15"/>
      <c r="E563" s="15"/>
      <c r="F563" s="15"/>
      <c r="G563" s="15"/>
    </row>
    <row r="564" ht="20" customHeight="1">
      <c r="A564" s="14" t="s">
        <v>499</v>
      </c>
      <c r="B564" s="14"/>
      <c r="C564" s="15" t="s">
        <v>500</v>
      </c>
      <c r="D564" s="15"/>
      <c r="E564" s="15"/>
      <c r="F564" s="15"/>
      <c r="G564" s="15"/>
    </row>
    <row r="565" ht="25" customHeight="1">
      <c r="A565" s="14" t="s">
        <v>501</v>
      </c>
      <c r="B565" s="14"/>
      <c r="C565" s="15" t="s">
        <v>478</v>
      </c>
      <c r="D565" s="15"/>
      <c r="E565" s="15"/>
      <c r="F565" s="15"/>
      <c r="G565" s="15"/>
    </row>
    <row r="566" ht="15" customHeight="1">
</row>
    <row r="567" ht="25" customHeight="1">
      <c r="A567" s="3" t="s">
        <v>702</v>
      </c>
      <c r="B567" s="3"/>
      <c r="C567" s="3"/>
      <c r="D567" s="3"/>
      <c r="E567" s="3"/>
      <c r="F567" s="3"/>
      <c r="G567" s="3"/>
    </row>
    <row r="568" ht="15" customHeight="1">
</row>
    <row r="569" ht="50" customHeight="1">
      <c r="A569" s="7" t="s">
        <v>403</v>
      </c>
      <c r="B569" s="7" t="s">
        <v>594</v>
      </c>
      <c r="C569" s="7"/>
      <c r="D569" s="7" t="s">
        <v>627</v>
      </c>
      <c r="E569" s="7" t="s">
        <v>628</v>
      </c>
      <c r="F569" s="7" t="s">
        <v>629</v>
      </c>
      <c r="G569" s="7" t="s">
        <v>630</v>
      </c>
    </row>
    <row r="570" ht="15" customHeight="1">
      <c r="A570" s="7">
        <v>1</v>
      </c>
      <c r="B570" s="7">
        <v>2</v>
      </c>
      <c r="C570" s="7"/>
      <c r="D570" s="7">
        <v>3</v>
      </c>
      <c r="E570" s="7">
        <v>4</v>
      </c>
      <c r="F570" s="7">
        <v>5</v>
      </c>
      <c r="G570" s="7">
        <v>6</v>
      </c>
    </row>
    <row r="571" ht="70" customHeight="1">
      <c r="A571" s="7" t="s">
        <v>416</v>
      </c>
      <c r="B571" s="8" t="s">
        <v>703</v>
      </c>
      <c r="C571" s="8"/>
      <c r="D571" s="7" t="s">
        <v>60</v>
      </c>
      <c r="E571" s="11">
        <v>34.1</v>
      </c>
      <c r="F571" s="11">
        <v>527.85923</v>
      </c>
      <c r="G571" s="11">
        <v>18000</v>
      </c>
    </row>
    <row r="572" ht="25" customHeight="1">
      <c r="A572" s="16" t="s">
        <v>632</v>
      </c>
      <c r="B572" s="16"/>
      <c r="C572" s="16"/>
      <c r="D572" s="16"/>
      <c r="E572" s="13">
        <f>SUBTOTAL(9,E571:E571)</f>
      </c>
      <c r="F572" s="13" t="s">
        <v>419</v>
      </c>
      <c r="G572" s="13">
        <f>SUBTOTAL(9,G571:G571)</f>
      </c>
    </row>
    <row r="573" ht="25" customHeight="1">
      <c r="A573" s="16" t="s">
        <v>633</v>
      </c>
      <c r="B573" s="16"/>
      <c r="C573" s="16"/>
      <c r="D573" s="16"/>
      <c r="E573" s="16"/>
      <c r="F573" s="16"/>
      <c r="G573" s="13">
        <f>SUBTOTAL(9,G571:G572)</f>
      </c>
    </row>
    <row r="574" ht="25" customHeight="1">
</row>
    <row r="575" ht="20" customHeight="1">
      <c r="A575" s="14" t="s">
        <v>498</v>
      </c>
      <c r="B575" s="14"/>
      <c r="C575" s="15" t="s">
        <v>325</v>
      </c>
      <c r="D575" s="15"/>
      <c r="E575" s="15"/>
      <c r="F575" s="15"/>
      <c r="G575" s="15"/>
    </row>
    <row r="576" ht="20" customHeight="1">
      <c r="A576" s="14" t="s">
        <v>499</v>
      </c>
      <c r="B576" s="14"/>
      <c r="C576" s="15" t="s">
        <v>500</v>
      </c>
      <c r="D576" s="15"/>
      <c r="E576" s="15"/>
      <c r="F576" s="15"/>
      <c r="G576" s="15"/>
    </row>
    <row r="577" ht="25" customHeight="1">
      <c r="A577" s="14" t="s">
        <v>501</v>
      </c>
      <c r="B577" s="14"/>
      <c r="C577" s="15" t="s">
        <v>478</v>
      </c>
      <c r="D577" s="15"/>
      <c r="E577" s="15"/>
      <c r="F577" s="15"/>
      <c r="G577" s="15"/>
    </row>
    <row r="578" ht="15" customHeight="1">
</row>
    <row r="579" ht="25" customHeight="1">
      <c r="A579" s="3" t="s">
        <v>626</v>
      </c>
      <c r="B579" s="3"/>
      <c r="C579" s="3"/>
      <c r="D579" s="3"/>
      <c r="E579" s="3"/>
      <c r="F579" s="3"/>
      <c r="G579" s="3"/>
    </row>
    <row r="580" ht="15" customHeight="1">
</row>
    <row r="581" ht="50" customHeight="1">
      <c r="A581" s="7" t="s">
        <v>403</v>
      </c>
      <c r="B581" s="7" t="s">
        <v>594</v>
      </c>
      <c r="C581" s="7"/>
      <c r="D581" s="7" t="s">
        <v>627</v>
      </c>
      <c r="E581" s="7" t="s">
        <v>628</v>
      </c>
      <c r="F581" s="7" t="s">
        <v>629</v>
      </c>
      <c r="G581" s="7" t="s">
        <v>630</v>
      </c>
    </row>
    <row r="582" ht="15" customHeight="1">
      <c r="A582" s="7">
        <v>1</v>
      </c>
      <c r="B582" s="7">
        <v>2</v>
      </c>
      <c r="C582" s="7"/>
      <c r="D582" s="7">
        <v>3</v>
      </c>
      <c r="E582" s="7">
        <v>4</v>
      </c>
      <c r="F582" s="7">
        <v>5</v>
      </c>
      <c r="G582" s="7">
        <v>6</v>
      </c>
    </row>
    <row r="583" ht="40" customHeight="1">
      <c r="A583" s="7" t="s">
        <v>514</v>
      </c>
      <c r="B583" s="8" t="s">
        <v>656</v>
      </c>
      <c r="C583" s="8"/>
      <c r="D583" s="7" t="s">
        <v>60</v>
      </c>
      <c r="E583" s="11">
        <v>12</v>
      </c>
      <c r="F583" s="11">
        <v>2000</v>
      </c>
      <c r="G583" s="11">
        <v>24000</v>
      </c>
    </row>
    <row r="584" ht="40" customHeight="1">
      <c r="A584" s="7" t="s">
        <v>514</v>
      </c>
      <c r="B584" s="8" t="s">
        <v>704</v>
      </c>
      <c r="C584" s="8"/>
      <c r="D584" s="7" t="s">
        <v>60</v>
      </c>
      <c r="E584" s="11">
        <v>1</v>
      </c>
      <c r="F584" s="11">
        <v>10100</v>
      </c>
      <c r="G584" s="11">
        <v>10100</v>
      </c>
    </row>
    <row r="585" ht="60" customHeight="1">
      <c r="A585" s="7" t="s">
        <v>514</v>
      </c>
      <c r="B585" s="8" t="s">
        <v>705</v>
      </c>
      <c r="C585" s="8"/>
      <c r="D585" s="7" t="s">
        <v>60</v>
      </c>
      <c r="E585" s="11">
        <v>1</v>
      </c>
      <c r="F585" s="11">
        <v>13000</v>
      </c>
      <c r="G585" s="11">
        <v>13000</v>
      </c>
    </row>
    <row r="586" ht="40" customHeight="1">
      <c r="A586" s="7" t="s">
        <v>514</v>
      </c>
      <c r="B586" s="8" t="s">
        <v>706</v>
      </c>
      <c r="C586" s="8"/>
      <c r="D586" s="7" t="s">
        <v>60</v>
      </c>
      <c r="E586" s="11">
        <v>10</v>
      </c>
      <c r="F586" s="11">
        <v>900</v>
      </c>
      <c r="G586" s="11">
        <v>9000</v>
      </c>
    </row>
    <row r="587" ht="40" customHeight="1">
      <c r="A587" s="7" t="s">
        <v>514</v>
      </c>
      <c r="B587" s="8" t="s">
        <v>707</v>
      </c>
      <c r="C587" s="8"/>
      <c r="D587" s="7" t="s">
        <v>60</v>
      </c>
      <c r="E587" s="11">
        <v>2</v>
      </c>
      <c r="F587" s="11">
        <v>35000</v>
      </c>
      <c r="G587" s="11">
        <v>70000</v>
      </c>
    </row>
    <row r="588" ht="60" customHeight="1">
      <c r="A588" s="7" t="s">
        <v>514</v>
      </c>
      <c r="B588" s="8" t="s">
        <v>708</v>
      </c>
      <c r="C588" s="8"/>
      <c r="D588" s="7" t="s">
        <v>60</v>
      </c>
      <c r="E588" s="11">
        <v>5</v>
      </c>
      <c r="F588" s="11">
        <v>14000</v>
      </c>
      <c r="G588" s="11">
        <v>70000</v>
      </c>
    </row>
    <row r="589" ht="40" customHeight="1">
      <c r="A589" s="7" t="s">
        <v>514</v>
      </c>
      <c r="B589" s="8" t="s">
        <v>709</v>
      </c>
      <c r="C589" s="8"/>
      <c r="D589" s="7" t="s">
        <v>60</v>
      </c>
      <c r="E589" s="11">
        <v>1</v>
      </c>
      <c r="F589" s="11">
        <v>28800</v>
      </c>
      <c r="G589" s="11">
        <v>28800</v>
      </c>
    </row>
    <row r="590" ht="40" customHeight="1">
      <c r="A590" s="7" t="s">
        <v>514</v>
      </c>
      <c r="B590" s="8" t="s">
        <v>710</v>
      </c>
      <c r="C590" s="8"/>
      <c r="D590" s="7" t="s">
        <v>60</v>
      </c>
      <c r="E590" s="11">
        <v>12</v>
      </c>
      <c r="F590" s="11">
        <v>49000</v>
      </c>
      <c r="G590" s="11">
        <v>588000</v>
      </c>
    </row>
    <row r="591" ht="25" customHeight="1">
      <c r="A591" s="16" t="s">
        <v>632</v>
      </c>
      <c r="B591" s="16"/>
      <c r="C591" s="16"/>
      <c r="D591" s="16"/>
      <c r="E591" s="13">
        <f>SUBTOTAL(9,E583:E590)</f>
      </c>
      <c r="F591" s="13" t="s">
        <v>419</v>
      </c>
      <c r="G591" s="13">
        <f>SUBTOTAL(9,G583:G590)</f>
      </c>
    </row>
    <row r="592" ht="25" customHeight="1">
      <c r="A592" s="16" t="s">
        <v>633</v>
      </c>
      <c r="B592" s="16"/>
      <c r="C592" s="16"/>
      <c r="D592" s="16"/>
      <c r="E592" s="16"/>
      <c r="F592" s="16"/>
      <c r="G592" s="13">
        <f>SUBTOTAL(9,G583:G591)</f>
      </c>
    </row>
    <row r="593" ht="25" customHeight="1">
</row>
    <row r="594" ht="20" customHeight="1">
      <c r="A594" s="14" t="s">
        <v>498</v>
      </c>
      <c r="B594" s="14"/>
      <c r="C594" s="15" t="s">
        <v>325</v>
      </c>
      <c r="D594" s="15"/>
      <c r="E594" s="15"/>
      <c r="F594" s="15"/>
      <c r="G594" s="15"/>
    </row>
    <row r="595" ht="20" customHeight="1">
      <c r="A595" s="14" t="s">
        <v>499</v>
      </c>
      <c r="B595" s="14"/>
      <c r="C595" s="15" t="s">
        <v>500</v>
      </c>
      <c r="D595" s="15"/>
      <c r="E595" s="15"/>
      <c r="F595" s="15"/>
      <c r="G595" s="15"/>
    </row>
    <row r="596" ht="25" customHeight="1">
      <c r="A596" s="14" t="s">
        <v>501</v>
      </c>
      <c r="B596" s="14"/>
      <c r="C596" s="15" t="s">
        <v>478</v>
      </c>
      <c r="D596" s="15"/>
      <c r="E596" s="15"/>
      <c r="F596" s="15"/>
      <c r="G596" s="15"/>
    </row>
    <row r="597" ht="15" customHeight="1">
</row>
    <row r="598" ht="25" customHeight="1">
      <c r="A598" s="3" t="s">
        <v>664</v>
      </c>
      <c r="B598" s="3"/>
      <c r="C598" s="3"/>
      <c r="D598" s="3"/>
      <c r="E598" s="3"/>
      <c r="F598" s="3"/>
      <c r="G598" s="3"/>
    </row>
    <row r="599" ht="15" customHeight="1">
</row>
    <row r="600" ht="50" customHeight="1">
      <c r="A600" s="7" t="s">
        <v>403</v>
      </c>
      <c r="B600" s="7" t="s">
        <v>594</v>
      </c>
      <c r="C600" s="7"/>
      <c r="D600" s="7" t="s">
        <v>627</v>
      </c>
      <c r="E600" s="7" t="s">
        <v>628</v>
      </c>
      <c r="F600" s="7" t="s">
        <v>629</v>
      </c>
      <c r="G600" s="7" t="s">
        <v>630</v>
      </c>
    </row>
    <row r="601" ht="15" customHeight="1">
      <c r="A601" s="7">
        <v>1</v>
      </c>
      <c r="B601" s="7">
        <v>2</v>
      </c>
      <c r="C601" s="7"/>
      <c r="D601" s="7">
        <v>3</v>
      </c>
      <c r="E601" s="7">
        <v>4</v>
      </c>
      <c r="F601" s="7">
        <v>5</v>
      </c>
      <c r="G601" s="7">
        <v>6</v>
      </c>
    </row>
    <row r="602" ht="40" customHeight="1">
      <c r="A602" s="7" t="s">
        <v>535</v>
      </c>
      <c r="B602" s="8" t="s">
        <v>711</v>
      </c>
      <c r="C602" s="8"/>
      <c r="D602" s="7" t="s">
        <v>60</v>
      </c>
      <c r="E602" s="11">
        <v>1</v>
      </c>
      <c r="F602" s="11">
        <v>60000</v>
      </c>
      <c r="G602" s="11">
        <v>60000</v>
      </c>
    </row>
    <row r="603" ht="25" customHeight="1">
      <c r="A603" s="16" t="s">
        <v>632</v>
      </c>
      <c r="B603" s="16"/>
      <c r="C603" s="16"/>
      <c r="D603" s="16"/>
      <c r="E603" s="13">
        <f>SUBTOTAL(9,E602:E602)</f>
      </c>
      <c r="F603" s="13" t="s">
        <v>419</v>
      </c>
      <c r="G603" s="13">
        <f>SUBTOTAL(9,G602:G602)</f>
      </c>
    </row>
    <row r="604" ht="25" customHeight="1">
      <c r="A604" s="16" t="s">
        <v>633</v>
      </c>
      <c r="B604" s="16"/>
      <c r="C604" s="16"/>
      <c r="D604" s="16"/>
      <c r="E604" s="16"/>
      <c r="F604" s="16"/>
      <c r="G604" s="13">
        <f>SUBTOTAL(9,G602:G603)</f>
      </c>
    </row>
    <row r="605" ht="25" customHeight="1">
</row>
    <row r="606" ht="20" customHeight="1">
      <c r="A606" s="14" t="s">
        <v>498</v>
      </c>
      <c r="B606" s="14"/>
      <c r="C606" s="15" t="s">
        <v>325</v>
      </c>
      <c r="D606" s="15"/>
      <c r="E606" s="15"/>
      <c r="F606" s="15"/>
      <c r="G606" s="15"/>
    </row>
    <row r="607" ht="20" customHeight="1">
      <c r="A607" s="14" t="s">
        <v>499</v>
      </c>
      <c r="B607" s="14"/>
      <c r="C607" s="15" t="s">
        <v>500</v>
      </c>
      <c r="D607" s="15"/>
      <c r="E607" s="15"/>
      <c r="F607" s="15"/>
      <c r="G607" s="15"/>
    </row>
    <row r="608" ht="25" customHeight="1">
      <c r="A608" s="14" t="s">
        <v>501</v>
      </c>
      <c r="B608" s="14"/>
      <c r="C608" s="15" t="s">
        <v>478</v>
      </c>
      <c r="D608" s="15"/>
      <c r="E608" s="15"/>
      <c r="F608" s="15"/>
      <c r="G608" s="15"/>
    </row>
    <row r="609" ht="15" customHeight="1">
</row>
    <row r="610" ht="25" customHeight="1">
      <c r="A610" s="3" t="s">
        <v>671</v>
      </c>
      <c r="B610" s="3"/>
      <c r="C610" s="3"/>
      <c r="D610" s="3"/>
      <c r="E610" s="3"/>
      <c r="F610" s="3"/>
      <c r="G610" s="3"/>
    </row>
    <row r="611" ht="15" customHeight="1">
</row>
    <row r="612" ht="50" customHeight="1">
      <c r="A612" s="7" t="s">
        <v>403</v>
      </c>
      <c r="B612" s="7" t="s">
        <v>594</v>
      </c>
      <c r="C612" s="7"/>
      <c r="D612" s="7" t="s">
        <v>627</v>
      </c>
      <c r="E612" s="7" t="s">
        <v>628</v>
      </c>
      <c r="F612" s="7" t="s">
        <v>629</v>
      </c>
      <c r="G612" s="7" t="s">
        <v>630</v>
      </c>
    </row>
    <row r="613" ht="15" customHeight="1">
      <c r="A613" s="7">
        <v>1</v>
      </c>
      <c r="B613" s="7">
        <v>2</v>
      </c>
      <c r="C613" s="7"/>
      <c r="D613" s="7">
        <v>3</v>
      </c>
      <c r="E613" s="7">
        <v>4</v>
      </c>
      <c r="F613" s="7">
        <v>5</v>
      </c>
      <c r="G613" s="7">
        <v>6</v>
      </c>
    </row>
    <row r="614" ht="20" customHeight="1">
      <c r="A614" s="7" t="s">
        <v>411</v>
      </c>
      <c r="B614" s="8" t="s">
        <v>672</v>
      </c>
      <c r="C614" s="8"/>
      <c r="D614" s="7" t="s">
        <v>60</v>
      </c>
      <c r="E614" s="11">
        <v>7139.719547</v>
      </c>
      <c r="F614" s="11">
        <v>59.19</v>
      </c>
      <c r="G614" s="11">
        <v>422600</v>
      </c>
    </row>
    <row r="615" ht="25" customHeight="1">
      <c r="A615" s="16" t="s">
        <v>632</v>
      </c>
      <c r="B615" s="16"/>
      <c r="C615" s="16"/>
      <c r="D615" s="16"/>
      <c r="E615" s="13">
        <f>SUBTOTAL(9,E614:E614)</f>
      </c>
      <c r="F615" s="13" t="s">
        <v>419</v>
      </c>
      <c r="G615" s="13">
        <f>SUBTOTAL(9,G614:G614)</f>
      </c>
    </row>
    <row r="616" ht="25" customHeight="1">
      <c r="A616" s="16" t="s">
        <v>633</v>
      </c>
      <c r="B616" s="16"/>
      <c r="C616" s="16"/>
      <c r="D616" s="16"/>
      <c r="E616" s="16"/>
      <c r="F616" s="16"/>
      <c r="G616" s="13">
        <f>SUBTOTAL(9,G614:G615)</f>
      </c>
    </row>
    <row r="617" ht="25" customHeight="1">
</row>
    <row r="618" ht="20" customHeight="1">
      <c r="A618" s="14" t="s">
        <v>498</v>
      </c>
      <c r="B618" s="14"/>
      <c r="C618" s="15" t="s">
        <v>325</v>
      </c>
      <c r="D618" s="15"/>
      <c r="E618" s="15"/>
      <c r="F618" s="15"/>
      <c r="G618" s="15"/>
    </row>
    <row r="619" ht="20" customHeight="1">
      <c r="A619" s="14" t="s">
        <v>499</v>
      </c>
      <c r="B619" s="14"/>
      <c r="C619" s="15" t="s">
        <v>500</v>
      </c>
      <c r="D619" s="15"/>
      <c r="E619" s="15"/>
      <c r="F619" s="15"/>
      <c r="G619" s="15"/>
    </row>
    <row r="620" ht="25" customHeight="1">
      <c r="A620" s="14" t="s">
        <v>501</v>
      </c>
      <c r="B620" s="14"/>
      <c r="C620" s="15" t="s">
        <v>478</v>
      </c>
      <c r="D620" s="15"/>
      <c r="E620" s="15"/>
      <c r="F620" s="15"/>
      <c r="G620" s="15"/>
    </row>
    <row r="621" ht="15" customHeight="1">
</row>
    <row r="622" ht="25" customHeight="1">
      <c r="A622" s="3" t="s">
        <v>677</v>
      </c>
      <c r="B622" s="3"/>
      <c r="C622" s="3"/>
      <c r="D622" s="3"/>
      <c r="E622" s="3"/>
      <c r="F622" s="3"/>
      <c r="G622" s="3"/>
    </row>
    <row r="623" ht="15" customHeight="1">
</row>
    <row r="624" ht="50" customHeight="1">
      <c r="A624" s="7" t="s">
        <v>403</v>
      </c>
      <c r="B624" s="7" t="s">
        <v>594</v>
      </c>
      <c r="C624" s="7"/>
      <c r="D624" s="7" t="s">
        <v>627</v>
      </c>
      <c r="E624" s="7" t="s">
        <v>628</v>
      </c>
      <c r="F624" s="7" t="s">
        <v>629</v>
      </c>
      <c r="G624" s="7" t="s">
        <v>630</v>
      </c>
    </row>
    <row r="625" ht="15" customHeight="1">
      <c r="A625" s="7">
        <v>1</v>
      </c>
      <c r="B625" s="7">
        <v>2</v>
      </c>
      <c r="C625" s="7"/>
      <c r="D625" s="7">
        <v>3</v>
      </c>
      <c r="E625" s="7">
        <v>4</v>
      </c>
      <c r="F625" s="7">
        <v>5</v>
      </c>
      <c r="G625" s="7">
        <v>6</v>
      </c>
    </row>
    <row r="626" ht="40" customHeight="1">
      <c r="A626" s="7" t="s">
        <v>712</v>
      </c>
      <c r="B626" s="8" t="s">
        <v>713</v>
      </c>
      <c r="C626" s="8"/>
      <c r="D626" s="7" t="s">
        <v>60</v>
      </c>
      <c r="E626" s="11">
        <v>2</v>
      </c>
      <c r="F626" s="11">
        <v>13400</v>
      </c>
      <c r="G626" s="11">
        <v>26800</v>
      </c>
    </row>
    <row r="627" ht="40" customHeight="1">
      <c r="A627" s="7" t="s">
        <v>712</v>
      </c>
      <c r="B627" s="8" t="s">
        <v>714</v>
      </c>
      <c r="C627" s="8"/>
      <c r="D627" s="7" t="s">
        <v>60</v>
      </c>
      <c r="E627" s="11">
        <v>2</v>
      </c>
      <c r="F627" s="11">
        <v>3450</v>
      </c>
      <c r="G627" s="11">
        <v>6900</v>
      </c>
    </row>
    <row r="628" ht="40" customHeight="1">
      <c r="A628" s="7" t="s">
        <v>712</v>
      </c>
      <c r="B628" s="8" t="s">
        <v>715</v>
      </c>
      <c r="C628" s="8"/>
      <c r="D628" s="7" t="s">
        <v>60</v>
      </c>
      <c r="E628" s="11">
        <v>1</v>
      </c>
      <c r="F628" s="11">
        <v>35560</v>
      </c>
      <c r="G628" s="11">
        <v>35560</v>
      </c>
    </row>
    <row r="629" ht="40" customHeight="1">
      <c r="A629" s="7" t="s">
        <v>712</v>
      </c>
      <c r="B629" s="8" t="s">
        <v>716</v>
      </c>
      <c r="C629" s="8"/>
      <c r="D629" s="7" t="s">
        <v>60</v>
      </c>
      <c r="E629" s="11">
        <v>2</v>
      </c>
      <c r="F629" s="11">
        <v>14000</v>
      </c>
      <c r="G629" s="11">
        <v>28000</v>
      </c>
    </row>
    <row r="630" ht="40" customHeight="1">
      <c r="A630" s="7" t="s">
        <v>712</v>
      </c>
      <c r="B630" s="8" t="s">
        <v>717</v>
      </c>
      <c r="C630" s="8"/>
      <c r="D630" s="7" t="s">
        <v>60</v>
      </c>
      <c r="E630" s="11">
        <v>4</v>
      </c>
      <c r="F630" s="11">
        <v>10500</v>
      </c>
      <c r="G630" s="11">
        <v>42000</v>
      </c>
    </row>
    <row r="631" ht="40" customHeight="1">
      <c r="A631" s="7" t="s">
        <v>712</v>
      </c>
      <c r="B631" s="8" t="s">
        <v>718</v>
      </c>
      <c r="C631" s="8"/>
      <c r="D631" s="7" t="s">
        <v>60</v>
      </c>
      <c r="E631" s="11">
        <v>1</v>
      </c>
      <c r="F631" s="11">
        <v>5250</v>
      </c>
      <c r="G631" s="11">
        <v>5250</v>
      </c>
    </row>
    <row r="632" ht="40" customHeight="1">
      <c r="A632" s="7" t="s">
        <v>712</v>
      </c>
      <c r="B632" s="8" t="s">
        <v>719</v>
      </c>
      <c r="C632" s="8"/>
      <c r="D632" s="7" t="s">
        <v>60</v>
      </c>
      <c r="E632" s="11">
        <v>2</v>
      </c>
      <c r="F632" s="11">
        <v>27500</v>
      </c>
      <c r="G632" s="11">
        <v>55000</v>
      </c>
    </row>
    <row r="633" ht="40" customHeight="1">
      <c r="A633" s="7" t="s">
        <v>712</v>
      </c>
      <c r="B633" s="8" t="s">
        <v>720</v>
      </c>
      <c r="C633" s="8"/>
      <c r="D633" s="7" t="s">
        <v>60</v>
      </c>
      <c r="E633" s="11">
        <v>1</v>
      </c>
      <c r="F633" s="11">
        <v>20990</v>
      </c>
      <c r="G633" s="11">
        <v>20990</v>
      </c>
    </row>
    <row r="634" ht="25" customHeight="1">
      <c r="A634" s="16" t="s">
        <v>632</v>
      </c>
      <c r="B634" s="16"/>
      <c r="C634" s="16"/>
      <c r="D634" s="16"/>
      <c r="E634" s="13">
        <f>SUBTOTAL(9,E626:E633)</f>
      </c>
      <c r="F634" s="13" t="s">
        <v>419</v>
      </c>
      <c r="G634" s="13">
        <f>SUBTOTAL(9,G626:G633)</f>
      </c>
    </row>
    <row r="635" ht="25" customHeight="1">
      <c r="A635" s="16" t="s">
        <v>633</v>
      </c>
      <c r="B635" s="16"/>
      <c r="C635" s="16"/>
      <c r="D635" s="16"/>
      <c r="E635" s="16"/>
      <c r="F635" s="16"/>
      <c r="G635" s="13">
        <f>SUBTOTAL(9,G626:G634)</f>
      </c>
    </row>
    <row r="636" ht="25" customHeight="1">
</row>
    <row r="637" ht="20" customHeight="1">
      <c r="A637" s="14" t="s">
        <v>498</v>
      </c>
      <c r="B637" s="14"/>
      <c r="C637" s="15" t="s">
        <v>325</v>
      </c>
      <c r="D637" s="15"/>
      <c r="E637" s="15"/>
      <c r="F637" s="15"/>
      <c r="G637" s="15"/>
    </row>
    <row r="638" ht="20" customHeight="1">
      <c r="A638" s="14" t="s">
        <v>499</v>
      </c>
      <c r="B638" s="14"/>
      <c r="C638" s="15" t="s">
        <v>500</v>
      </c>
      <c r="D638" s="15"/>
      <c r="E638" s="15"/>
      <c r="F638" s="15"/>
      <c r="G638" s="15"/>
    </row>
    <row r="639" ht="25" customHeight="1">
      <c r="A639" s="14" t="s">
        <v>501</v>
      </c>
      <c r="B639" s="14"/>
      <c r="C639" s="15" t="s">
        <v>478</v>
      </c>
      <c r="D639" s="15"/>
      <c r="E639" s="15"/>
      <c r="F639" s="15"/>
      <c r="G639" s="15"/>
    </row>
    <row r="640" ht="15" customHeight="1">
</row>
    <row r="641" ht="25" customHeight="1">
      <c r="A641" s="3" t="s">
        <v>689</v>
      </c>
      <c r="B641" s="3"/>
      <c r="C641" s="3"/>
      <c r="D641" s="3"/>
      <c r="E641" s="3"/>
      <c r="F641" s="3"/>
      <c r="G641" s="3"/>
    </row>
    <row r="642" ht="15" customHeight="1">
</row>
    <row r="643" ht="50" customHeight="1">
      <c r="A643" s="7" t="s">
        <v>403</v>
      </c>
      <c r="B643" s="7" t="s">
        <v>594</v>
      </c>
      <c r="C643" s="7"/>
      <c r="D643" s="7" t="s">
        <v>627</v>
      </c>
      <c r="E643" s="7" t="s">
        <v>628</v>
      </c>
      <c r="F643" s="7" t="s">
        <v>629</v>
      </c>
      <c r="G643" s="7" t="s">
        <v>630</v>
      </c>
    </row>
    <row r="644" ht="15" customHeight="1">
      <c r="A644" s="7">
        <v>1</v>
      </c>
      <c r="B644" s="7">
        <v>2</v>
      </c>
      <c r="C644" s="7"/>
      <c r="D644" s="7">
        <v>3</v>
      </c>
      <c r="E644" s="7">
        <v>4</v>
      </c>
      <c r="F644" s="7">
        <v>5</v>
      </c>
      <c r="G644" s="7">
        <v>6</v>
      </c>
    </row>
    <row r="645" ht="60" customHeight="1">
      <c r="A645" s="7" t="s">
        <v>527</v>
      </c>
      <c r="B645" s="8" t="s">
        <v>721</v>
      </c>
      <c r="C645" s="8"/>
      <c r="D645" s="7" t="s">
        <v>60</v>
      </c>
      <c r="E645" s="11">
        <v>60</v>
      </c>
      <c r="F645" s="11">
        <v>500</v>
      </c>
      <c r="G645" s="11">
        <v>30000</v>
      </c>
    </row>
    <row r="646" ht="40" customHeight="1">
      <c r="A646" s="7" t="s">
        <v>527</v>
      </c>
      <c r="B646" s="8" t="s">
        <v>722</v>
      </c>
      <c r="C646" s="8"/>
      <c r="D646" s="7" t="s">
        <v>60</v>
      </c>
      <c r="E646" s="11">
        <v>9</v>
      </c>
      <c r="F646" s="11">
        <v>2500</v>
      </c>
      <c r="G646" s="11">
        <v>22500</v>
      </c>
    </row>
    <row r="647" ht="40" customHeight="1">
      <c r="A647" s="7" t="s">
        <v>527</v>
      </c>
      <c r="B647" s="8" t="s">
        <v>723</v>
      </c>
      <c r="C647" s="8"/>
      <c r="D647" s="7" t="s">
        <v>60</v>
      </c>
      <c r="E647" s="11">
        <v>35</v>
      </c>
      <c r="F647" s="11">
        <v>200</v>
      </c>
      <c r="G647" s="11">
        <v>7000</v>
      </c>
    </row>
    <row r="648" ht="40" customHeight="1">
      <c r="A648" s="7" t="s">
        <v>527</v>
      </c>
      <c r="B648" s="8" t="s">
        <v>724</v>
      </c>
      <c r="C648" s="8"/>
      <c r="D648" s="7" t="s">
        <v>60</v>
      </c>
      <c r="E648" s="11">
        <v>10</v>
      </c>
      <c r="F648" s="11">
        <v>7500</v>
      </c>
      <c r="G648" s="11">
        <v>75000</v>
      </c>
    </row>
    <row r="649" ht="40" customHeight="1">
      <c r="A649" s="7" t="s">
        <v>527</v>
      </c>
      <c r="B649" s="8" t="s">
        <v>725</v>
      </c>
      <c r="C649" s="8"/>
      <c r="D649" s="7" t="s">
        <v>60</v>
      </c>
      <c r="E649" s="11">
        <v>200</v>
      </c>
      <c r="F649" s="11">
        <v>50</v>
      </c>
      <c r="G649" s="11">
        <v>10000</v>
      </c>
    </row>
    <row r="650" ht="40" customHeight="1">
      <c r="A650" s="7" t="s">
        <v>527</v>
      </c>
      <c r="B650" s="8" t="s">
        <v>726</v>
      </c>
      <c r="C650" s="8"/>
      <c r="D650" s="7" t="s">
        <v>60</v>
      </c>
      <c r="E650" s="11">
        <v>5</v>
      </c>
      <c r="F650" s="11">
        <v>5000</v>
      </c>
      <c r="G650" s="11">
        <v>25000</v>
      </c>
    </row>
    <row r="651" ht="40" customHeight="1">
      <c r="A651" s="7" t="s">
        <v>527</v>
      </c>
      <c r="B651" s="8" t="s">
        <v>727</v>
      </c>
      <c r="C651" s="8"/>
      <c r="D651" s="7" t="s">
        <v>60</v>
      </c>
      <c r="E651" s="11">
        <v>5</v>
      </c>
      <c r="F651" s="11">
        <v>5000</v>
      </c>
      <c r="G651" s="11">
        <v>25000</v>
      </c>
    </row>
    <row r="652" ht="40" customHeight="1">
      <c r="A652" s="7" t="s">
        <v>527</v>
      </c>
      <c r="B652" s="8" t="s">
        <v>728</v>
      </c>
      <c r="C652" s="8"/>
      <c r="D652" s="7" t="s">
        <v>60</v>
      </c>
      <c r="E652" s="11">
        <v>30</v>
      </c>
      <c r="F652" s="11">
        <v>250</v>
      </c>
      <c r="G652" s="11">
        <v>7500</v>
      </c>
    </row>
    <row r="653" ht="25" customHeight="1">
      <c r="A653" s="16" t="s">
        <v>632</v>
      </c>
      <c r="B653" s="16"/>
      <c r="C653" s="16"/>
      <c r="D653" s="16"/>
      <c r="E653" s="13">
        <f>SUBTOTAL(9,E645:E652)</f>
      </c>
      <c r="F653" s="13" t="s">
        <v>419</v>
      </c>
      <c r="G653" s="13">
        <f>SUBTOTAL(9,G645:G652)</f>
      </c>
    </row>
    <row r="654" ht="25" customHeight="1">
      <c r="A654" s="16" t="s">
        <v>633</v>
      </c>
      <c r="B654" s="16"/>
      <c r="C654" s="16"/>
      <c r="D654" s="16"/>
      <c r="E654" s="16"/>
      <c r="F654" s="16"/>
      <c r="G654" s="13">
        <f>SUBTOTAL(9,G645:G653)</f>
      </c>
    </row>
    <row r="655" ht="25" customHeight="1">
</row>
    <row r="656" ht="20" customHeight="1">
      <c r="A656" s="14" t="s">
        <v>498</v>
      </c>
      <c r="B656" s="14"/>
      <c r="C656" s="15" t="s">
        <v>372</v>
      </c>
      <c r="D656" s="15"/>
      <c r="E656" s="15"/>
      <c r="F656" s="15"/>
      <c r="G656" s="15"/>
    </row>
    <row r="657" ht="20" customHeight="1">
      <c r="A657" s="14" t="s">
        <v>499</v>
      </c>
      <c r="B657" s="14"/>
      <c r="C657" s="15" t="s">
        <v>586</v>
      </c>
      <c r="D657" s="15"/>
      <c r="E657" s="15"/>
      <c r="F657" s="15"/>
      <c r="G657" s="15"/>
    </row>
    <row r="658" ht="25" customHeight="1">
      <c r="A658" s="14" t="s">
        <v>501</v>
      </c>
      <c r="B658" s="14"/>
      <c r="C658" s="15" t="s">
        <v>478</v>
      </c>
      <c r="D658" s="15"/>
      <c r="E658" s="15"/>
      <c r="F658" s="15"/>
      <c r="G658" s="15"/>
    </row>
    <row r="659" ht="15" customHeight="1">
</row>
    <row r="660" ht="25" customHeight="1">
      <c r="A660" s="3" t="s">
        <v>702</v>
      </c>
      <c r="B660" s="3"/>
      <c r="C660" s="3"/>
      <c r="D660" s="3"/>
      <c r="E660" s="3"/>
      <c r="F660" s="3"/>
      <c r="G660" s="3"/>
    </row>
    <row r="661" ht="15" customHeight="1">
</row>
    <row r="662" ht="50" customHeight="1">
      <c r="A662" s="7" t="s">
        <v>403</v>
      </c>
      <c r="B662" s="7" t="s">
        <v>594</v>
      </c>
      <c r="C662" s="7"/>
      <c r="D662" s="7" t="s">
        <v>627</v>
      </c>
      <c r="E662" s="7" t="s">
        <v>628</v>
      </c>
      <c r="F662" s="7" t="s">
        <v>629</v>
      </c>
      <c r="G662" s="7" t="s">
        <v>630</v>
      </c>
    </row>
    <row r="663" ht="15" customHeight="1">
      <c r="A663" s="7">
        <v>1</v>
      </c>
      <c r="B663" s="7">
        <v>2</v>
      </c>
      <c r="C663" s="7"/>
      <c r="D663" s="7">
        <v>3</v>
      </c>
      <c r="E663" s="7">
        <v>4</v>
      </c>
      <c r="F663" s="7">
        <v>5</v>
      </c>
      <c r="G663" s="7">
        <v>6</v>
      </c>
    </row>
    <row r="664" ht="40" customHeight="1">
      <c r="A664" s="7" t="s">
        <v>537</v>
      </c>
      <c r="B664" s="8" t="s">
        <v>729</v>
      </c>
      <c r="C664" s="8"/>
      <c r="D664" s="7" t="s">
        <v>60</v>
      </c>
      <c r="E664" s="11">
        <v>10.15</v>
      </c>
      <c r="F664" s="11">
        <v>2463.054187</v>
      </c>
      <c r="G664" s="11">
        <v>25000</v>
      </c>
    </row>
    <row r="665" ht="25" customHeight="1">
      <c r="A665" s="16" t="s">
        <v>632</v>
      </c>
      <c r="B665" s="16"/>
      <c r="C665" s="16"/>
      <c r="D665" s="16"/>
      <c r="E665" s="13">
        <f>SUBTOTAL(9,E664:E664)</f>
      </c>
      <c r="F665" s="13" t="s">
        <v>419</v>
      </c>
      <c r="G665" s="13">
        <f>SUBTOTAL(9,G664:G664)</f>
      </c>
    </row>
    <row r="666" ht="25" customHeight="1">
      <c r="A666" s="16" t="s">
        <v>633</v>
      </c>
      <c r="B666" s="16"/>
      <c r="C666" s="16"/>
      <c r="D666" s="16"/>
      <c r="E666" s="16"/>
      <c r="F666" s="16"/>
      <c r="G666" s="13">
        <f>SUBTOTAL(9,G664:G665)</f>
      </c>
    </row>
    <row r="667" ht="25" customHeight="1">
</row>
    <row r="668" ht="20" customHeight="1">
      <c r="A668" s="14" t="s">
        <v>498</v>
      </c>
      <c r="B668" s="14"/>
      <c r="C668" s="15" t="s">
        <v>372</v>
      </c>
      <c r="D668" s="15"/>
      <c r="E668" s="15"/>
      <c r="F668" s="15"/>
      <c r="G668" s="15"/>
    </row>
    <row r="669" ht="20" customHeight="1">
      <c r="A669" s="14" t="s">
        <v>499</v>
      </c>
      <c r="B669" s="14"/>
      <c r="C669" s="15" t="s">
        <v>500</v>
      </c>
      <c r="D669" s="15"/>
      <c r="E669" s="15"/>
      <c r="F669" s="15"/>
      <c r="G669" s="15"/>
    </row>
    <row r="670" ht="25" customHeight="1">
      <c r="A670" s="14" t="s">
        <v>501</v>
      </c>
      <c r="B670" s="14"/>
      <c r="C670" s="15" t="s">
        <v>478</v>
      </c>
      <c r="D670" s="15"/>
      <c r="E670" s="15"/>
      <c r="F670" s="15"/>
      <c r="G670" s="15"/>
    </row>
    <row r="671" ht="15" customHeight="1">
</row>
    <row r="672" ht="25" customHeight="1">
      <c r="A672" s="3" t="s">
        <v>702</v>
      </c>
      <c r="B672" s="3"/>
      <c r="C672" s="3"/>
      <c r="D672" s="3"/>
      <c r="E672" s="3"/>
      <c r="F672" s="3"/>
      <c r="G672" s="3"/>
    </row>
    <row r="673" ht="15" customHeight="1">
</row>
    <row r="674" ht="50" customHeight="1">
      <c r="A674" s="7" t="s">
        <v>403</v>
      </c>
      <c r="B674" s="7" t="s">
        <v>594</v>
      </c>
      <c r="C674" s="7"/>
      <c r="D674" s="7" t="s">
        <v>627</v>
      </c>
      <c r="E674" s="7" t="s">
        <v>628</v>
      </c>
      <c r="F674" s="7" t="s">
        <v>629</v>
      </c>
      <c r="G674" s="7" t="s">
        <v>630</v>
      </c>
    </row>
    <row r="675" ht="15" customHeight="1">
      <c r="A675" s="7">
        <v>1</v>
      </c>
      <c r="B675" s="7">
        <v>2</v>
      </c>
      <c r="C675" s="7"/>
      <c r="D675" s="7">
        <v>3</v>
      </c>
      <c r="E675" s="7">
        <v>4</v>
      </c>
      <c r="F675" s="7">
        <v>5</v>
      </c>
      <c r="G675" s="7">
        <v>6</v>
      </c>
    </row>
    <row r="676" ht="40" customHeight="1">
      <c r="A676" s="7" t="s">
        <v>730</v>
      </c>
      <c r="B676" s="8" t="s">
        <v>731</v>
      </c>
      <c r="C676" s="8"/>
      <c r="D676" s="7" t="s">
        <v>60</v>
      </c>
      <c r="E676" s="11">
        <v>44</v>
      </c>
      <c r="F676" s="11">
        <v>33.76</v>
      </c>
      <c r="G676" s="11">
        <v>1485.44</v>
      </c>
    </row>
    <row r="677" ht="40" customHeight="1">
      <c r="A677" s="7" t="s">
        <v>730</v>
      </c>
      <c r="B677" s="8" t="s">
        <v>733</v>
      </c>
      <c r="C677" s="8"/>
      <c r="D677" s="7" t="s">
        <v>60</v>
      </c>
      <c r="E677" s="11">
        <v>31046.351</v>
      </c>
      <c r="F677" s="11">
        <v>10.15</v>
      </c>
      <c r="G677" s="11">
        <v>315120.46</v>
      </c>
    </row>
    <row r="678" ht="40" customHeight="1">
      <c r="A678" s="7" t="s">
        <v>730</v>
      </c>
      <c r="B678" s="8" t="s">
        <v>734</v>
      </c>
      <c r="C678" s="8"/>
      <c r="D678" s="7" t="s">
        <v>60</v>
      </c>
      <c r="E678" s="11">
        <v>133</v>
      </c>
      <c r="F678" s="11">
        <v>2969.768552</v>
      </c>
      <c r="G678" s="11">
        <v>394979.22</v>
      </c>
    </row>
    <row r="679" ht="40" customHeight="1">
      <c r="A679" s="7" t="s">
        <v>730</v>
      </c>
      <c r="B679" s="8" t="s">
        <v>732</v>
      </c>
      <c r="C679" s="8"/>
      <c r="D679" s="7" t="s">
        <v>60</v>
      </c>
      <c r="E679" s="11">
        <v>44</v>
      </c>
      <c r="F679" s="11">
        <v>18.52</v>
      </c>
      <c r="G679" s="11">
        <v>814.88</v>
      </c>
    </row>
    <row r="680" ht="25" customHeight="1">
      <c r="A680" s="16" t="s">
        <v>632</v>
      </c>
      <c r="B680" s="16"/>
      <c r="C680" s="16"/>
      <c r="D680" s="16"/>
      <c r="E680" s="13">
        <f>SUBTOTAL(9,E676:E679)</f>
      </c>
      <c r="F680" s="13" t="s">
        <v>419</v>
      </c>
      <c r="G680" s="13">
        <f>SUBTOTAL(9,G676:G679)</f>
      </c>
    </row>
    <row r="681" ht="25" customHeight="1">
      <c r="A681" s="16" t="s">
        <v>633</v>
      </c>
      <c r="B681" s="16"/>
      <c r="C681" s="16"/>
      <c r="D681" s="16"/>
      <c r="E681" s="16"/>
      <c r="F681" s="16"/>
      <c r="G681" s="13">
        <f>SUBTOTAL(9,G676:G680)</f>
      </c>
    </row>
    <row r="682" ht="25" customHeight="1">
</row>
    <row r="683" ht="20" customHeight="1">
      <c r="A683" s="14" t="s">
        <v>498</v>
      </c>
      <c r="B683" s="14"/>
      <c r="C683" s="15" t="s">
        <v>376</v>
      </c>
      <c r="D683" s="15"/>
      <c r="E683" s="15"/>
      <c r="F683" s="15"/>
      <c r="G683" s="15"/>
    </row>
    <row r="684" ht="20" customHeight="1">
      <c r="A684" s="14" t="s">
        <v>499</v>
      </c>
      <c r="B684" s="14"/>
      <c r="C684" s="15" t="s">
        <v>586</v>
      </c>
      <c r="D684" s="15"/>
      <c r="E684" s="15"/>
      <c r="F684" s="15"/>
      <c r="G684" s="15"/>
    </row>
    <row r="685" ht="25" customHeight="1">
      <c r="A685" s="14" t="s">
        <v>501</v>
      </c>
      <c r="B685" s="14"/>
      <c r="C685" s="15" t="s">
        <v>478</v>
      </c>
      <c r="D685" s="15"/>
      <c r="E685" s="15"/>
      <c r="F685" s="15"/>
      <c r="G685" s="15"/>
    </row>
    <row r="686" ht="15" customHeight="1">
</row>
    <row r="687" ht="25" customHeight="1">
      <c r="A687" s="3" t="s">
        <v>735</v>
      </c>
      <c r="B687" s="3"/>
      <c r="C687" s="3"/>
      <c r="D687" s="3"/>
      <c r="E687" s="3"/>
      <c r="F687" s="3"/>
      <c r="G687" s="3"/>
    </row>
    <row r="688" ht="15" customHeight="1">
</row>
    <row r="689" ht="50" customHeight="1">
      <c r="A689" s="7" t="s">
        <v>403</v>
      </c>
      <c r="B689" s="7" t="s">
        <v>594</v>
      </c>
      <c r="C689" s="7"/>
      <c r="D689" s="7" t="s">
        <v>627</v>
      </c>
      <c r="E689" s="7" t="s">
        <v>628</v>
      </c>
      <c r="F689" s="7" t="s">
        <v>629</v>
      </c>
      <c r="G689" s="7" t="s">
        <v>630</v>
      </c>
    </row>
    <row r="690" ht="15" customHeight="1">
      <c r="A690" s="7">
        <v>1</v>
      </c>
      <c r="B690" s="7">
        <v>2</v>
      </c>
      <c r="C690" s="7"/>
      <c r="D690" s="7">
        <v>3</v>
      </c>
      <c r="E690" s="7">
        <v>4</v>
      </c>
      <c r="F690" s="7">
        <v>5</v>
      </c>
      <c r="G690" s="7">
        <v>6</v>
      </c>
    </row>
    <row r="691" ht="40" customHeight="1">
      <c r="A691" s="7" t="s">
        <v>539</v>
      </c>
      <c r="B691" s="8" t="s">
        <v>736</v>
      </c>
      <c r="C691" s="8"/>
      <c r="D691" s="7" t="s">
        <v>60</v>
      </c>
      <c r="E691" s="11">
        <v>12</v>
      </c>
      <c r="F691" s="11">
        <v>59670.97</v>
      </c>
      <c r="G691" s="11">
        <v>716051.64</v>
      </c>
    </row>
    <row r="692" ht="25" customHeight="1">
      <c r="A692" s="16" t="s">
        <v>632</v>
      </c>
      <c r="B692" s="16"/>
      <c r="C692" s="16"/>
      <c r="D692" s="16"/>
      <c r="E692" s="13">
        <f>SUBTOTAL(9,E691:E691)</f>
      </c>
      <c r="F692" s="13" t="s">
        <v>419</v>
      </c>
      <c r="G692" s="13">
        <f>SUBTOTAL(9,G691:G691)</f>
      </c>
    </row>
    <row r="693" ht="25" customHeight="1">
      <c r="A693" s="16" t="s">
        <v>633</v>
      </c>
      <c r="B693" s="16"/>
      <c r="C693" s="16"/>
      <c r="D693" s="16"/>
      <c r="E693" s="16"/>
      <c r="F693" s="16"/>
      <c r="G693" s="13">
        <f>SUBTOTAL(9,G691:G692)</f>
      </c>
    </row>
    <row r="694" ht="25" customHeight="1">
</row>
    <row r="695" ht="20" customHeight="1">
      <c r="A695" s="14" t="s">
        <v>498</v>
      </c>
      <c r="B695" s="14"/>
      <c r="C695" s="15" t="s">
        <v>314</v>
      </c>
      <c r="D695" s="15"/>
      <c r="E695" s="15"/>
      <c r="F695" s="15"/>
      <c r="G695" s="15"/>
    </row>
    <row r="696" ht="20" customHeight="1">
      <c r="A696" s="14" t="s">
        <v>499</v>
      </c>
      <c r="B696" s="14"/>
      <c r="C696" s="15" t="s">
        <v>586</v>
      </c>
      <c r="D696" s="15"/>
      <c r="E696" s="15"/>
      <c r="F696" s="15"/>
      <c r="G696" s="15"/>
    </row>
    <row r="697" ht="25" customHeight="1">
      <c r="A697" s="14" t="s">
        <v>501</v>
      </c>
      <c r="B697" s="14"/>
      <c r="C697" s="15" t="s">
        <v>481</v>
      </c>
      <c r="D697" s="15"/>
      <c r="E697" s="15"/>
      <c r="F697" s="15"/>
      <c r="G697" s="15"/>
    </row>
    <row r="698" ht="15" customHeight="1">
</row>
    <row r="699" ht="25" customHeight="1">
      <c r="A699" s="3" t="s">
        <v>626</v>
      </c>
      <c r="B699" s="3"/>
      <c r="C699" s="3"/>
      <c r="D699" s="3"/>
      <c r="E699" s="3"/>
      <c r="F699" s="3"/>
      <c r="G699" s="3"/>
    </row>
    <row r="700" ht="15" customHeight="1">
</row>
    <row r="701" ht="50" customHeight="1">
      <c r="A701" s="7" t="s">
        <v>403</v>
      </c>
      <c r="B701" s="7" t="s">
        <v>594</v>
      </c>
      <c r="C701" s="7"/>
      <c r="D701" s="7" t="s">
        <v>627</v>
      </c>
      <c r="E701" s="7" t="s">
        <v>628</v>
      </c>
      <c r="F701" s="7" t="s">
        <v>629</v>
      </c>
      <c r="G701" s="7" t="s">
        <v>630</v>
      </c>
    </row>
    <row r="702" ht="15" customHeight="1">
      <c r="A702" s="7">
        <v>1</v>
      </c>
      <c r="B702" s="7">
        <v>2</v>
      </c>
      <c r="C702" s="7"/>
      <c r="D702" s="7">
        <v>3</v>
      </c>
      <c r="E702" s="7">
        <v>4</v>
      </c>
      <c r="F702" s="7">
        <v>5</v>
      </c>
      <c r="G702" s="7">
        <v>6</v>
      </c>
    </row>
    <row r="703" ht="60" customHeight="1">
      <c r="A703" s="7" t="s">
        <v>413</v>
      </c>
      <c r="B703" s="8" t="s">
        <v>631</v>
      </c>
      <c r="C703" s="8"/>
      <c r="D703" s="7" t="s">
        <v>60</v>
      </c>
      <c r="E703" s="11">
        <v>1</v>
      </c>
      <c r="F703" s="11">
        <v>30000</v>
      </c>
      <c r="G703" s="11">
        <v>30000</v>
      </c>
    </row>
    <row r="704" ht="25" customHeight="1">
      <c r="A704" s="16" t="s">
        <v>632</v>
      </c>
      <c r="B704" s="16"/>
      <c r="C704" s="16"/>
      <c r="D704" s="16"/>
      <c r="E704" s="13">
        <f>SUBTOTAL(9,E703:E703)</f>
      </c>
      <c r="F704" s="13" t="s">
        <v>419</v>
      </c>
      <c r="G704" s="13">
        <f>SUBTOTAL(9,G703:G703)</f>
      </c>
    </row>
    <row r="705" ht="25" customHeight="1">
      <c r="A705" s="16" t="s">
        <v>633</v>
      </c>
      <c r="B705" s="16"/>
      <c r="C705" s="16"/>
      <c r="D705" s="16"/>
      <c r="E705" s="16"/>
      <c r="F705" s="16"/>
      <c r="G705" s="13">
        <f>SUBTOTAL(9,G703:G704)</f>
      </c>
    </row>
    <row r="706" ht="25" customHeight="1">
</row>
    <row r="707" ht="20" customHeight="1">
      <c r="A707" s="14" t="s">
        <v>498</v>
      </c>
      <c r="B707" s="14"/>
      <c r="C707" s="15" t="s">
        <v>325</v>
      </c>
      <c r="D707" s="15"/>
      <c r="E707" s="15"/>
      <c r="F707" s="15"/>
      <c r="G707" s="15"/>
    </row>
    <row r="708" ht="20" customHeight="1">
      <c r="A708" s="14" t="s">
        <v>499</v>
      </c>
      <c r="B708" s="14"/>
      <c r="C708" s="15" t="s">
        <v>586</v>
      </c>
      <c r="D708" s="15"/>
      <c r="E708" s="15"/>
      <c r="F708" s="15"/>
      <c r="G708" s="15"/>
    </row>
    <row r="709" ht="25" customHeight="1">
      <c r="A709" s="14" t="s">
        <v>501</v>
      </c>
      <c r="B709" s="14"/>
      <c r="C709" s="15" t="s">
        <v>481</v>
      </c>
      <c r="D709" s="15"/>
      <c r="E709" s="15"/>
      <c r="F709" s="15"/>
      <c r="G709" s="15"/>
    </row>
    <row r="710" ht="15" customHeight="1">
</row>
    <row r="711" ht="25" customHeight="1">
      <c r="A711" s="3" t="s">
        <v>634</v>
      </c>
      <c r="B711" s="3"/>
      <c r="C711" s="3"/>
      <c r="D711" s="3"/>
      <c r="E711" s="3"/>
      <c r="F711" s="3"/>
      <c r="G711" s="3"/>
    </row>
    <row r="712" ht="15" customHeight="1">
</row>
    <row r="713" ht="50" customHeight="1">
      <c r="A713" s="7" t="s">
        <v>403</v>
      </c>
      <c r="B713" s="7" t="s">
        <v>594</v>
      </c>
      <c r="C713" s="7"/>
      <c r="D713" s="7" t="s">
        <v>627</v>
      </c>
      <c r="E713" s="7" t="s">
        <v>628</v>
      </c>
      <c r="F713" s="7" t="s">
        <v>629</v>
      </c>
      <c r="G713" s="7" t="s">
        <v>630</v>
      </c>
    </row>
    <row r="714" ht="15" customHeight="1">
      <c r="A714" s="7">
        <v>1</v>
      </c>
      <c r="B714" s="7">
        <v>2</v>
      </c>
      <c r="C714" s="7"/>
      <c r="D714" s="7">
        <v>3</v>
      </c>
      <c r="E714" s="7">
        <v>4</v>
      </c>
      <c r="F714" s="7">
        <v>5</v>
      </c>
      <c r="G714" s="7">
        <v>6</v>
      </c>
    </row>
    <row r="715" ht="40" customHeight="1">
      <c r="A715" s="7" t="s">
        <v>523</v>
      </c>
      <c r="B715" s="8" t="s">
        <v>635</v>
      </c>
      <c r="C715" s="8"/>
      <c r="D715" s="7" t="s">
        <v>60</v>
      </c>
      <c r="E715" s="11">
        <v>1000</v>
      </c>
      <c r="F715" s="11">
        <v>10</v>
      </c>
      <c r="G715" s="11">
        <v>10000</v>
      </c>
    </row>
    <row r="716" ht="40" customHeight="1">
      <c r="A716" s="7" t="s">
        <v>523</v>
      </c>
      <c r="B716" s="8" t="s">
        <v>636</v>
      </c>
      <c r="C716" s="8"/>
      <c r="D716" s="7" t="s">
        <v>60</v>
      </c>
      <c r="E716" s="11">
        <v>95</v>
      </c>
      <c r="F716" s="11">
        <v>84</v>
      </c>
      <c r="G716" s="11">
        <v>7980</v>
      </c>
    </row>
    <row r="717" ht="40" customHeight="1">
      <c r="A717" s="7" t="s">
        <v>523</v>
      </c>
      <c r="B717" s="8" t="s">
        <v>637</v>
      </c>
      <c r="C717" s="8"/>
      <c r="D717" s="7" t="s">
        <v>60</v>
      </c>
      <c r="E717" s="11">
        <v>12</v>
      </c>
      <c r="F717" s="11">
        <v>1000</v>
      </c>
      <c r="G717" s="11">
        <v>12000</v>
      </c>
    </row>
    <row r="718" ht="40" customHeight="1">
      <c r="A718" s="7" t="s">
        <v>523</v>
      </c>
      <c r="B718" s="8" t="s">
        <v>635</v>
      </c>
      <c r="C718" s="8"/>
      <c r="D718" s="7" t="s">
        <v>60</v>
      </c>
      <c r="E718" s="11">
        <v>4</v>
      </c>
      <c r="F718" s="11">
        <v>5</v>
      </c>
      <c r="G718" s="11">
        <v>20</v>
      </c>
    </row>
    <row r="719" ht="25" customHeight="1">
      <c r="A719" s="16" t="s">
        <v>632</v>
      </c>
      <c r="B719" s="16"/>
      <c r="C719" s="16"/>
      <c r="D719" s="16"/>
      <c r="E719" s="13">
        <f>SUBTOTAL(9,E715:E718)</f>
      </c>
      <c r="F719" s="13" t="s">
        <v>419</v>
      </c>
      <c r="G719" s="13">
        <f>SUBTOTAL(9,G715:G718)</f>
      </c>
    </row>
    <row r="720" ht="25" customHeight="1">
      <c r="A720" s="16" t="s">
        <v>633</v>
      </c>
      <c r="B720" s="16"/>
      <c r="C720" s="16"/>
      <c r="D720" s="16"/>
      <c r="E720" s="16"/>
      <c r="F720" s="16"/>
      <c r="G720" s="13">
        <f>SUBTOTAL(9,G715:G719)</f>
      </c>
    </row>
    <row r="721" ht="25" customHeight="1">
</row>
    <row r="722" ht="20" customHeight="1">
      <c r="A722" s="14" t="s">
        <v>498</v>
      </c>
      <c r="B722" s="14"/>
      <c r="C722" s="15" t="s">
        <v>325</v>
      </c>
      <c r="D722" s="15"/>
      <c r="E722" s="15"/>
      <c r="F722" s="15"/>
      <c r="G722" s="15"/>
    </row>
    <row r="723" ht="20" customHeight="1">
      <c r="A723" s="14" t="s">
        <v>499</v>
      </c>
      <c r="B723" s="14"/>
      <c r="C723" s="15" t="s">
        <v>586</v>
      </c>
      <c r="D723" s="15"/>
      <c r="E723" s="15"/>
      <c r="F723" s="15"/>
      <c r="G723" s="15"/>
    </row>
    <row r="724" ht="25" customHeight="1">
      <c r="A724" s="14" t="s">
        <v>501</v>
      </c>
      <c r="B724" s="14"/>
      <c r="C724" s="15" t="s">
        <v>481</v>
      </c>
      <c r="D724" s="15"/>
      <c r="E724" s="15"/>
      <c r="F724" s="15"/>
      <c r="G724" s="15"/>
    </row>
    <row r="725" ht="15" customHeight="1">
</row>
    <row r="726" ht="25" customHeight="1">
      <c r="A726" s="3" t="s">
        <v>638</v>
      </c>
      <c r="B726" s="3"/>
      <c r="C726" s="3"/>
      <c r="D726" s="3"/>
      <c r="E726" s="3"/>
      <c r="F726" s="3"/>
      <c r="G726" s="3"/>
    </row>
    <row r="727" ht="15" customHeight="1">
</row>
    <row r="728" ht="50" customHeight="1">
      <c r="A728" s="7" t="s">
        <v>403</v>
      </c>
      <c r="B728" s="7" t="s">
        <v>594</v>
      </c>
      <c r="C728" s="7"/>
      <c r="D728" s="7" t="s">
        <v>627</v>
      </c>
      <c r="E728" s="7" t="s">
        <v>628</v>
      </c>
      <c r="F728" s="7" t="s">
        <v>629</v>
      </c>
      <c r="G728" s="7" t="s">
        <v>630</v>
      </c>
    </row>
    <row r="729" ht="15" customHeight="1">
      <c r="A729" s="7">
        <v>1</v>
      </c>
      <c r="B729" s="7">
        <v>2</v>
      </c>
      <c r="C729" s="7"/>
      <c r="D729" s="7">
        <v>3</v>
      </c>
      <c r="E729" s="7">
        <v>4</v>
      </c>
      <c r="F729" s="7">
        <v>5</v>
      </c>
      <c r="G729" s="7">
        <v>6</v>
      </c>
    </row>
    <row r="730" ht="60" customHeight="1">
      <c r="A730" s="7" t="s">
        <v>529</v>
      </c>
      <c r="B730" s="8" t="s">
        <v>639</v>
      </c>
      <c r="C730" s="8"/>
      <c r="D730" s="7" t="s">
        <v>60</v>
      </c>
      <c r="E730" s="11">
        <v>10</v>
      </c>
      <c r="F730" s="11">
        <v>4500</v>
      </c>
      <c r="G730" s="11">
        <v>45000</v>
      </c>
    </row>
    <row r="731" ht="25" customHeight="1">
      <c r="A731" s="16" t="s">
        <v>632</v>
      </c>
      <c r="B731" s="16"/>
      <c r="C731" s="16"/>
      <c r="D731" s="16"/>
      <c r="E731" s="13">
        <f>SUBTOTAL(9,E730:E730)</f>
      </c>
      <c r="F731" s="13" t="s">
        <v>419</v>
      </c>
      <c r="G731" s="13">
        <f>SUBTOTAL(9,G730:G730)</f>
      </c>
    </row>
    <row r="732" ht="25" customHeight="1">
      <c r="A732" s="16" t="s">
        <v>633</v>
      </c>
      <c r="B732" s="16"/>
      <c r="C732" s="16"/>
      <c r="D732" s="16"/>
      <c r="E732" s="16"/>
      <c r="F732" s="16"/>
      <c r="G732" s="13">
        <f>SUBTOTAL(9,G730:G731)</f>
      </c>
    </row>
    <row r="733" ht="25" customHeight="1">
</row>
    <row r="734" ht="20" customHeight="1">
      <c r="A734" s="14" t="s">
        <v>498</v>
      </c>
      <c r="B734" s="14"/>
      <c r="C734" s="15" t="s">
        <v>325</v>
      </c>
      <c r="D734" s="15"/>
      <c r="E734" s="15"/>
      <c r="F734" s="15"/>
      <c r="G734" s="15"/>
    </row>
    <row r="735" ht="20" customHeight="1">
      <c r="A735" s="14" t="s">
        <v>499</v>
      </c>
      <c r="B735" s="14"/>
      <c r="C735" s="15" t="s">
        <v>586</v>
      </c>
      <c r="D735" s="15"/>
      <c r="E735" s="15"/>
      <c r="F735" s="15"/>
      <c r="G735" s="15"/>
    </row>
    <row r="736" ht="25" customHeight="1">
      <c r="A736" s="14" t="s">
        <v>501</v>
      </c>
      <c r="B736" s="14"/>
      <c r="C736" s="15" t="s">
        <v>481</v>
      </c>
      <c r="D736" s="15"/>
      <c r="E736" s="15"/>
      <c r="F736" s="15"/>
      <c r="G736" s="15"/>
    </row>
    <row r="737" ht="15" customHeight="1">
</row>
    <row r="738" ht="25" customHeight="1">
      <c r="A738" s="3" t="s">
        <v>640</v>
      </c>
      <c r="B738" s="3"/>
      <c r="C738" s="3"/>
      <c r="D738" s="3"/>
      <c r="E738" s="3"/>
      <c r="F738" s="3"/>
      <c r="G738" s="3"/>
    </row>
    <row r="739" ht="15" customHeight="1">
</row>
    <row r="740" ht="50" customHeight="1">
      <c r="A740" s="7" t="s">
        <v>403</v>
      </c>
      <c r="B740" s="7" t="s">
        <v>594</v>
      </c>
      <c r="C740" s="7"/>
      <c r="D740" s="7" t="s">
        <v>627</v>
      </c>
      <c r="E740" s="7" t="s">
        <v>628</v>
      </c>
      <c r="F740" s="7" t="s">
        <v>629</v>
      </c>
      <c r="G740" s="7" t="s">
        <v>630</v>
      </c>
    </row>
    <row r="741" ht="15" customHeight="1">
      <c r="A741" s="7">
        <v>1</v>
      </c>
      <c r="B741" s="7">
        <v>2</v>
      </c>
      <c r="C741" s="7"/>
      <c r="D741" s="7">
        <v>3</v>
      </c>
      <c r="E741" s="7">
        <v>4</v>
      </c>
      <c r="F741" s="7">
        <v>5</v>
      </c>
      <c r="G741" s="7">
        <v>6</v>
      </c>
    </row>
    <row r="742" ht="40" customHeight="1">
      <c r="A742" s="7" t="s">
        <v>525</v>
      </c>
      <c r="B742" s="8" t="s">
        <v>641</v>
      </c>
      <c r="C742" s="8"/>
      <c r="D742" s="7" t="s">
        <v>60</v>
      </c>
      <c r="E742" s="11">
        <v>2</v>
      </c>
      <c r="F742" s="11">
        <v>56000</v>
      </c>
      <c r="G742" s="11">
        <v>112000</v>
      </c>
    </row>
    <row r="743" ht="40" customHeight="1">
      <c r="A743" s="7" t="s">
        <v>525</v>
      </c>
      <c r="B743" s="8" t="s">
        <v>642</v>
      </c>
      <c r="C743" s="8"/>
      <c r="D743" s="7" t="s">
        <v>60</v>
      </c>
      <c r="E743" s="11">
        <v>10</v>
      </c>
      <c r="F743" s="11">
        <v>11427</v>
      </c>
      <c r="G743" s="11">
        <v>114270</v>
      </c>
    </row>
    <row r="744" ht="40" customHeight="1">
      <c r="A744" s="7" t="s">
        <v>525</v>
      </c>
      <c r="B744" s="8" t="s">
        <v>643</v>
      </c>
      <c r="C744" s="8"/>
      <c r="D744" s="7" t="s">
        <v>60</v>
      </c>
      <c r="E744" s="11">
        <v>1</v>
      </c>
      <c r="F744" s="11">
        <v>2000</v>
      </c>
      <c r="G744" s="11">
        <v>2000</v>
      </c>
    </row>
    <row r="745" ht="40" customHeight="1">
      <c r="A745" s="7" t="s">
        <v>525</v>
      </c>
      <c r="B745" s="8" t="s">
        <v>644</v>
      </c>
      <c r="C745" s="8"/>
      <c r="D745" s="7" t="s">
        <v>60</v>
      </c>
      <c r="E745" s="11">
        <v>1</v>
      </c>
      <c r="F745" s="11">
        <v>13000</v>
      </c>
      <c r="G745" s="11">
        <v>13000</v>
      </c>
    </row>
    <row r="746" ht="40" customHeight="1">
      <c r="A746" s="7" t="s">
        <v>525</v>
      </c>
      <c r="B746" s="8" t="s">
        <v>645</v>
      </c>
      <c r="C746" s="8"/>
      <c r="D746" s="7" t="s">
        <v>60</v>
      </c>
      <c r="E746" s="11">
        <v>2</v>
      </c>
      <c r="F746" s="11">
        <v>4000</v>
      </c>
      <c r="G746" s="11">
        <v>8000</v>
      </c>
    </row>
    <row r="747" ht="40" customHeight="1">
      <c r="A747" s="7" t="s">
        <v>525</v>
      </c>
      <c r="B747" s="8" t="s">
        <v>646</v>
      </c>
      <c r="C747" s="8"/>
      <c r="D747" s="7" t="s">
        <v>60</v>
      </c>
      <c r="E747" s="11">
        <v>5</v>
      </c>
      <c r="F747" s="11">
        <v>5838</v>
      </c>
      <c r="G747" s="11">
        <v>29190</v>
      </c>
    </row>
    <row r="748" ht="40" customHeight="1">
      <c r="A748" s="7" t="s">
        <v>525</v>
      </c>
      <c r="B748" s="8" t="s">
        <v>647</v>
      </c>
      <c r="C748" s="8"/>
      <c r="D748" s="7" t="s">
        <v>60</v>
      </c>
      <c r="E748" s="11">
        <v>12</v>
      </c>
      <c r="F748" s="11">
        <v>1000</v>
      </c>
      <c r="G748" s="11">
        <v>12000</v>
      </c>
    </row>
    <row r="749" ht="40" customHeight="1">
      <c r="A749" s="7" t="s">
        <v>525</v>
      </c>
      <c r="B749" s="8" t="s">
        <v>648</v>
      </c>
      <c r="C749" s="8"/>
      <c r="D749" s="7" t="s">
        <v>60</v>
      </c>
      <c r="E749" s="11">
        <v>12</v>
      </c>
      <c r="F749" s="11">
        <v>3300</v>
      </c>
      <c r="G749" s="11">
        <v>39600</v>
      </c>
    </row>
    <row r="750" ht="40" customHeight="1">
      <c r="A750" s="7" t="s">
        <v>525</v>
      </c>
      <c r="B750" s="8" t="s">
        <v>649</v>
      </c>
      <c r="C750" s="8"/>
      <c r="D750" s="7" t="s">
        <v>60</v>
      </c>
      <c r="E750" s="11">
        <v>6</v>
      </c>
      <c r="F750" s="11">
        <v>4190</v>
      </c>
      <c r="G750" s="11">
        <v>25140</v>
      </c>
    </row>
    <row r="751" ht="40" customHeight="1">
      <c r="A751" s="7" t="s">
        <v>525</v>
      </c>
      <c r="B751" s="8" t="s">
        <v>650</v>
      </c>
      <c r="C751" s="8"/>
      <c r="D751" s="7" t="s">
        <v>60</v>
      </c>
      <c r="E751" s="11">
        <v>12</v>
      </c>
      <c r="F751" s="11">
        <v>7200</v>
      </c>
      <c r="G751" s="11">
        <v>86400</v>
      </c>
    </row>
    <row r="752" ht="40" customHeight="1">
      <c r="A752" s="7" t="s">
        <v>525</v>
      </c>
      <c r="B752" s="8" t="s">
        <v>651</v>
      </c>
      <c r="C752" s="8"/>
      <c r="D752" s="7" t="s">
        <v>60</v>
      </c>
      <c r="E752" s="11">
        <v>12</v>
      </c>
      <c r="F752" s="11">
        <v>700</v>
      </c>
      <c r="G752" s="11">
        <v>8400</v>
      </c>
    </row>
    <row r="753" ht="25" customHeight="1">
      <c r="A753" s="16" t="s">
        <v>632</v>
      </c>
      <c r="B753" s="16"/>
      <c r="C753" s="16"/>
      <c r="D753" s="16"/>
      <c r="E753" s="13">
        <f>SUBTOTAL(9,E742:E752)</f>
      </c>
      <c r="F753" s="13" t="s">
        <v>419</v>
      </c>
      <c r="G753" s="13">
        <f>SUBTOTAL(9,G742:G752)</f>
      </c>
    </row>
    <row r="754" ht="25" customHeight="1">
      <c r="A754" s="16" t="s">
        <v>633</v>
      </c>
      <c r="B754" s="16"/>
      <c r="C754" s="16"/>
      <c r="D754" s="16"/>
      <c r="E754" s="16"/>
      <c r="F754" s="16"/>
      <c r="G754" s="13">
        <f>SUBTOTAL(9,G742:G753)</f>
      </c>
    </row>
    <row r="755" ht="25" customHeight="1">
</row>
    <row r="756" ht="20" customHeight="1">
      <c r="A756" s="14" t="s">
        <v>498</v>
      </c>
      <c r="B756" s="14"/>
      <c r="C756" s="15" t="s">
        <v>325</v>
      </c>
      <c r="D756" s="15"/>
      <c r="E756" s="15"/>
      <c r="F756" s="15"/>
      <c r="G756" s="15"/>
    </row>
    <row r="757" ht="20" customHeight="1">
      <c r="A757" s="14" t="s">
        <v>499</v>
      </c>
      <c r="B757" s="14"/>
      <c r="C757" s="15" t="s">
        <v>586</v>
      </c>
      <c r="D757" s="15"/>
      <c r="E757" s="15"/>
      <c r="F757" s="15"/>
      <c r="G757" s="15"/>
    </row>
    <row r="758" ht="25" customHeight="1">
      <c r="A758" s="14" t="s">
        <v>501</v>
      </c>
      <c r="B758" s="14"/>
      <c r="C758" s="15" t="s">
        <v>481</v>
      </c>
      <c r="D758" s="15"/>
      <c r="E758" s="15"/>
      <c r="F758" s="15"/>
      <c r="G758" s="15"/>
    </row>
    <row r="759" ht="15" customHeight="1">
</row>
    <row r="760" ht="25" customHeight="1">
      <c r="A760" s="3" t="s">
        <v>626</v>
      </c>
      <c r="B760" s="3"/>
      <c r="C760" s="3"/>
      <c r="D760" s="3"/>
      <c r="E760" s="3"/>
      <c r="F760" s="3"/>
      <c r="G760" s="3"/>
    </row>
    <row r="761" ht="15" customHeight="1">
</row>
    <row r="762" ht="50" customHeight="1">
      <c r="A762" s="7" t="s">
        <v>403</v>
      </c>
      <c r="B762" s="7" t="s">
        <v>594</v>
      </c>
      <c r="C762" s="7"/>
      <c r="D762" s="7" t="s">
        <v>627</v>
      </c>
      <c r="E762" s="7" t="s">
        <v>628</v>
      </c>
      <c r="F762" s="7" t="s">
        <v>629</v>
      </c>
      <c r="G762" s="7" t="s">
        <v>630</v>
      </c>
    </row>
    <row r="763" ht="15" customHeight="1">
      <c r="A763" s="7">
        <v>1</v>
      </c>
      <c r="B763" s="7">
        <v>2</v>
      </c>
      <c r="C763" s="7"/>
      <c r="D763" s="7">
        <v>3</v>
      </c>
      <c r="E763" s="7">
        <v>4</v>
      </c>
      <c r="F763" s="7">
        <v>5</v>
      </c>
      <c r="G763" s="7">
        <v>6</v>
      </c>
    </row>
    <row r="764" ht="40" customHeight="1">
      <c r="A764" s="7" t="s">
        <v>514</v>
      </c>
      <c r="B764" s="8" t="s">
        <v>652</v>
      </c>
      <c r="C764" s="8"/>
      <c r="D764" s="7" t="s">
        <v>60</v>
      </c>
      <c r="E764" s="11">
        <v>6</v>
      </c>
      <c r="F764" s="11">
        <v>28900</v>
      </c>
      <c r="G764" s="11">
        <v>173400</v>
      </c>
    </row>
    <row r="765" ht="40" customHeight="1">
      <c r="A765" s="7" t="s">
        <v>514</v>
      </c>
      <c r="B765" s="8" t="s">
        <v>653</v>
      </c>
      <c r="C765" s="8"/>
      <c r="D765" s="7" t="s">
        <v>60</v>
      </c>
      <c r="E765" s="11">
        <v>12</v>
      </c>
      <c r="F765" s="11">
        <v>3500</v>
      </c>
      <c r="G765" s="11">
        <v>42000</v>
      </c>
    </row>
    <row r="766" ht="40" customHeight="1">
      <c r="A766" s="7" t="s">
        <v>514</v>
      </c>
      <c r="B766" s="8" t="s">
        <v>654</v>
      </c>
      <c r="C766" s="8"/>
      <c r="D766" s="7" t="s">
        <v>60</v>
      </c>
      <c r="E766" s="11">
        <v>4</v>
      </c>
      <c r="F766" s="11">
        <v>3700</v>
      </c>
      <c r="G766" s="11">
        <v>14800</v>
      </c>
    </row>
    <row r="767" ht="40" customHeight="1">
      <c r="A767" s="7" t="s">
        <v>514</v>
      </c>
      <c r="B767" s="8" t="s">
        <v>655</v>
      </c>
      <c r="C767" s="8"/>
      <c r="D767" s="7" t="s">
        <v>60</v>
      </c>
      <c r="E767" s="11">
        <v>1</v>
      </c>
      <c r="F767" s="11">
        <v>13282.55</v>
      </c>
      <c r="G767" s="11">
        <v>13282.55</v>
      </c>
    </row>
    <row r="768" ht="40" customHeight="1">
      <c r="A768" s="7" t="s">
        <v>514</v>
      </c>
      <c r="B768" s="8" t="s">
        <v>656</v>
      </c>
      <c r="C768" s="8"/>
      <c r="D768" s="7" t="s">
        <v>60</v>
      </c>
      <c r="E768" s="11">
        <v>12</v>
      </c>
      <c r="F768" s="11">
        <v>2000</v>
      </c>
      <c r="G768" s="11">
        <v>24000</v>
      </c>
    </row>
    <row r="769" ht="40" customHeight="1">
      <c r="A769" s="7" t="s">
        <v>514</v>
      </c>
      <c r="B769" s="8" t="s">
        <v>657</v>
      </c>
      <c r="C769" s="8"/>
      <c r="D769" s="7" t="s">
        <v>60</v>
      </c>
      <c r="E769" s="11">
        <v>12</v>
      </c>
      <c r="F769" s="11">
        <v>9880</v>
      </c>
      <c r="G769" s="11">
        <v>118560</v>
      </c>
    </row>
    <row r="770" ht="40" customHeight="1">
      <c r="A770" s="7" t="s">
        <v>514</v>
      </c>
      <c r="B770" s="8" t="s">
        <v>658</v>
      </c>
      <c r="C770" s="8"/>
      <c r="D770" s="7" t="s">
        <v>60</v>
      </c>
      <c r="E770" s="11">
        <v>12</v>
      </c>
      <c r="F770" s="11">
        <v>3325.484167</v>
      </c>
      <c r="G770" s="11">
        <v>39905.81</v>
      </c>
    </row>
    <row r="771" ht="40" customHeight="1">
      <c r="A771" s="7" t="s">
        <v>514</v>
      </c>
      <c r="B771" s="8" t="s">
        <v>659</v>
      </c>
      <c r="C771" s="8"/>
      <c r="D771" s="7" t="s">
        <v>60</v>
      </c>
      <c r="E771" s="11">
        <v>4</v>
      </c>
      <c r="F771" s="11">
        <v>3900</v>
      </c>
      <c r="G771" s="11">
        <v>15600</v>
      </c>
    </row>
    <row r="772" ht="40" customHeight="1">
      <c r="A772" s="7" t="s">
        <v>514</v>
      </c>
      <c r="B772" s="8" t="s">
        <v>660</v>
      </c>
      <c r="C772" s="8"/>
      <c r="D772" s="7" t="s">
        <v>60</v>
      </c>
      <c r="E772" s="11">
        <v>300</v>
      </c>
      <c r="F772" s="11">
        <v>12322</v>
      </c>
      <c r="G772" s="11">
        <v>3696600</v>
      </c>
    </row>
    <row r="773" ht="40" customHeight="1">
      <c r="A773" s="7" t="s">
        <v>514</v>
      </c>
      <c r="B773" s="8" t="s">
        <v>661</v>
      </c>
      <c r="C773" s="8"/>
      <c r="D773" s="7" t="s">
        <v>60</v>
      </c>
      <c r="E773" s="11">
        <v>5</v>
      </c>
      <c r="F773" s="11">
        <v>10000</v>
      </c>
      <c r="G773" s="11">
        <v>50000</v>
      </c>
    </row>
    <row r="774" ht="25" customHeight="1">
      <c r="A774" s="16" t="s">
        <v>632</v>
      </c>
      <c r="B774" s="16"/>
      <c r="C774" s="16"/>
      <c r="D774" s="16"/>
      <c r="E774" s="13">
        <f>SUBTOTAL(9,E764:E773)</f>
      </c>
      <c r="F774" s="13" t="s">
        <v>419</v>
      </c>
      <c r="G774" s="13">
        <f>SUBTOTAL(9,G764:G773)</f>
      </c>
    </row>
    <row r="775" ht="25" customHeight="1">
      <c r="A775" s="16" t="s">
        <v>633</v>
      </c>
      <c r="B775" s="16"/>
      <c r="C775" s="16"/>
      <c r="D775" s="16"/>
      <c r="E775" s="16"/>
      <c r="F775" s="16"/>
      <c r="G775" s="13">
        <f>SUBTOTAL(9,G764:G774)</f>
      </c>
    </row>
    <row r="776" ht="25" customHeight="1">
</row>
    <row r="777" ht="20" customHeight="1">
      <c r="A777" s="14" t="s">
        <v>498</v>
      </c>
      <c r="B777" s="14"/>
      <c r="C777" s="15" t="s">
        <v>325</v>
      </c>
      <c r="D777" s="15"/>
      <c r="E777" s="15"/>
      <c r="F777" s="15"/>
      <c r="G777" s="15"/>
    </row>
    <row r="778" ht="20" customHeight="1">
      <c r="A778" s="14" t="s">
        <v>499</v>
      </c>
      <c r="B778" s="14"/>
      <c r="C778" s="15" t="s">
        <v>586</v>
      </c>
      <c r="D778" s="15"/>
      <c r="E778" s="15"/>
      <c r="F778" s="15"/>
      <c r="G778" s="15"/>
    </row>
    <row r="779" ht="25" customHeight="1">
      <c r="A779" s="14" t="s">
        <v>501</v>
      </c>
      <c r="B779" s="14"/>
      <c r="C779" s="15" t="s">
        <v>481</v>
      </c>
      <c r="D779" s="15"/>
      <c r="E779" s="15"/>
      <c r="F779" s="15"/>
      <c r="G779" s="15"/>
    </row>
    <row r="780" ht="15" customHeight="1">
</row>
    <row r="781" ht="25" customHeight="1">
      <c r="A781" s="3" t="s">
        <v>662</v>
      </c>
      <c r="B781" s="3"/>
      <c r="C781" s="3"/>
      <c r="D781" s="3"/>
      <c r="E781" s="3"/>
      <c r="F781" s="3"/>
      <c r="G781" s="3"/>
    </row>
    <row r="782" ht="15" customHeight="1">
</row>
    <row r="783" ht="50" customHeight="1">
      <c r="A783" s="7" t="s">
        <v>403</v>
      </c>
      <c r="B783" s="7" t="s">
        <v>594</v>
      </c>
      <c r="C783" s="7"/>
      <c r="D783" s="7" t="s">
        <v>627</v>
      </c>
      <c r="E783" s="7" t="s">
        <v>628</v>
      </c>
      <c r="F783" s="7" t="s">
        <v>629</v>
      </c>
      <c r="G783" s="7" t="s">
        <v>630</v>
      </c>
    </row>
    <row r="784" ht="15" customHeight="1">
      <c r="A784" s="7">
        <v>1</v>
      </c>
      <c r="B784" s="7">
        <v>2</v>
      </c>
      <c r="C784" s="7"/>
      <c r="D784" s="7">
        <v>3</v>
      </c>
      <c r="E784" s="7">
        <v>4</v>
      </c>
      <c r="F784" s="7">
        <v>5</v>
      </c>
      <c r="G784" s="7">
        <v>6</v>
      </c>
    </row>
    <row r="785" ht="20" customHeight="1">
      <c r="A785" s="7" t="s">
        <v>531</v>
      </c>
      <c r="B785" s="8" t="s">
        <v>663</v>
      </c>
      <c r="C785" s="8"/>
      <c r="D785" s="7" t="s">
        <v>60</v>
      </c>
      <c r="E785" s="11">
        <v>4</v>
      </c>
      <c r="F785" s="11">
        <v>20000</v>
      </c>
      <c r="G785" s="11">
        <v>80000</v>
      </c>
    </row>
    <row r="786" ht="25" customHeight="1">
      <c r="A786" s="16" t="s">
        <v>632</v>
      </c>
      <c r="B786" s="16"/>
      <c r="C786" s="16"/>
      <c r="D786" s="16"/>
      <c r="E786" s="13">
        <f>SUBTOTAL(9,E785:E785)</f>
      </c>
      <c r="F786" s="13" t="s">
        <v>419</v>
      </c>
      <c r="G786" s="13">
        <f>SUBTOTAL(9,G785:G785)</f>
      </c>
    </row>
    <row r="787" ht="25" customHeight="1">
      <c r="A787" s="16" t="s">
        <v>633</v>
      </c>
      <c r="B787" s="16"/>
      <c r="C787" s="16"/>
      <c r="D787" s="16"/>
      <c r="E787" s="16"/>
      <c r="F787" s="16"/>
      <c r="G787" s="13">
        <f>SUBTOTAL(9,G785:G786)</f>
      </c>
    </row>
    <row r="788" ht="25" customHeight="1">
</row>
    <row r="789" ht="20" customHeight="1">
      <c r="A789" s="14" t="s">
        <v>498</v>
      </c>
      <c r="B789" s="14"/>
      <c r="C789" s="15" t="s">
        <v>325</v>
      </c>
      <c r="D789" s="15"/>
      <c r="E789" s="15"/>
      <c r="F789" s="15"/>
      <c r="G789" s="15"/>
    </row>
    <row r="790" ht="20" customHeight="1">
      <c r="A790" s="14" t="s">
        <v>499</v>
      </c>
      <c r="B790" s="14"/>
      <c r="C790" s="15" t="s">
        <v>586</v>
      </c>
      <c r="D790" s="15"/>
      <c r="E790" s="15"/>
      <c r="F790" s="15"/>
      <c r="G790" s="15"/>
    </row>
    <row r="791" ht="25" customHeight="1">
      <c r="A791" s="14" t="s">
        <v>501</v>
      </c>
      <c r="B791" s="14"/>
      <c r="C791" s="15" t="s">
        <v>481</v>
      </c>
      <c r="D791" s="15"/>
      <c r="E791" s="15"/>
      <c r="F791" s="15"/>
      <c r="G791" s="15"/>
    </row>
    <row r="792" ht="15" customHeight="1">
</row>
    <row r="793" ht="25" customHeight="1">
      <c r="A793" s="3" t="s">
        <v>664</v>
      </c>
      <c r="B793" s="3"/>
      <c r="C793" s="3"/>
      <c r="D793" s="3"/>
      <c r="E793" s="3"/>
      <c r="F793" s="3"/>
      <c r="G793" s="3"/>
    </row>
    <row r="794" ht="15" customHeight="1">
</row>
    <row r="795" ht="50" customHeight="1">
      <c r="A795" s="7" t="s">
        <v>403</v>
      </c>
      <c r="B795" s="7" t="s">
        <v>594</v>
      </c>
      <c r="C795" s="7"/>
      <c r="D795" s="7" t="s">
        <v>627</v>
      </c>
      <c r="E795" s="7" t="s">
        <v>628</v>
      </c>
      <c r="F795" s="7" t="s">
        <v>629</v>
      </c>
      <c r="G795" s="7" t="s">
        <v>630</v>
      </c>
    </row>
    <row r="796" ht="15" customHeight="1">
      <c r="A796" s="7">
        <v>1</v>
      </c>
      <c r="B796" s="7">
        <v>2</v>
      </c>
      <c r="C796" s="7"/>
      <c r="D796" s="7">
        <v>3</v>
      </c>
      <c r="E796" s="7">
        <v>4</v>
      </c>
      <c r="F796" s="7">
        <v>5</v>
      </c>
      <c r="G796" s="7">
        <v>6</v>
      </c>
    </row>
    <row r="797" ht="40" customHeight="1">
      <c r="A797" s="7" t="s">
        <v>535</v>
      </c>
      <c r="B797" s="8" t="s">
        <v>665</v>
      </c>
      <c r="C797" s="8"/>
      <c r="D797" s="7" t="s">
        <v>60</v>
      </c>
      <c r="E797" s="11">
        <v>2</v>
      </c>
      <c r="F797" s="11">
        <v>50000</v>
      </c>
      <c r="G797" s="11">
        <v>100000</v>
      </c>
    </row>
    <row r="798" ht="40" customHeight="1">
      <c r="A798" s="7" t="s">
        <v>535</v>
      </c>
      <c r="B798" s="8" t="s">
        <v>666</v>
      </c>
      <c r="C798" s="8"/>
      <c r="D798" s="7" t="s">
        <v>60</v>
      </c>
      <c r="E798" s="11">
        <v>1</v>
      </c>
      <c r="F798" s="11">
        <v>54550</v>
      </c>
      <c r="G798" s="11">
        <v>54550</v>
      </c>
    </row>
    <row r="799" ht="40" customHeight="1">
      <c r="A799" s="7" t="s">
        <v>535</v>
      </c>
      <c r="B799" s="8" t="s">
        <v>667</v>
      </c>
      <c r="C799" s="8"/>
      <c r="D799" s="7" t="s">
        <v>60</v>
      </c>
      <c r="E799" s="11">
        <v>12</v>
      </c>
      <c r="F799" s="11">
        <v>9900</v>
      </c>
      <c r="G799" s="11">
        <v>118800</v>
      </c>
    </row>
    <row r="800" ht="40" customHeight="1">
      <c r="A800" s="7" t="s">
        <v>535</v>
      </c>
      <c r="B800" s="8" t="s">
        <v>668</v>
      </c>
      <c r="C800" s="8"/>
      <c r="D800" s="7" t="s">
        <v>60</v>
      </c>
      <c r="E800" s="11">
        <v>1</v>
      </c>
      <c r="F800" s="11">
        <v>12000</v>
      </c>
      <c r="G800" s="11">
        <v>12000</v>
      </c>
    </row>
    <row r="801" ht="40" customHeight="1">
      <c r="A801" s="7" t="s">
        <v>535</v>
      </c>
      <c r="B801" s="8" t="s">
        <v>669</v>
      </c>
      <c r="C801" s="8"/>
      <c r="D801" s="7" t="s">
        <v>60</v>
      </c>
      <c r="E801" s="11">
        <v>1</v>
      </c>
      <c r="F801" s="11">
        <v>9650</v>
      </c>
      <c r="G801" s="11">
        <v>9650</v>
      </c>
    </row>
    <row r="802" ht="40" customHeight="1">
      <c r="A802" s="7" t="s">
        <v>535</v>
      </c>
      <c r="B802" s="8" t="s">
        <v>670</v>
      </c>
      <c r="C802" s="8"/>
      <c r="D802" s="7" t="s">
        <v>60</v>
      </c>
      <c r="E802" s="11">
        <v>15</v>
      </c>
      <c r="F802" s="11">
        <v>5000</v>
      </c>
      <c r="G802" s="11">
        <v>75000</v>
      </c>
    </row>
    <row r="803" ht="25" customHeight="1">
      <c r="A803" s="16" t="s">
        <v>632</v>
      </c>
      <c r="B803" s="16"/>
      <c r="C803" s="16"/>
      <c r="D803" s="16"/>
      <c r="E803" s="13">
        <f>SUBTOTAL(9,E797:E802)</f>
      </c>
      <c r="F803" s="13" t="s">
        <v>419</v>
      </c>
      <c r="G803" s="13">
        <f>SUBTOTAL(9,G797:G802)</f>
      </c>
    </row>
    <row r="804" ht="25" customHeight="1">
      <c r="A804" s="16" t="s">
        <v>633</v>
      </c>
      <c r="B804" s="16"/>
      <c r="C804" s="16"/>
      <c r="D804" s="16"/>
      <c r="E804" s="16"/>
      <c r="F804" s="16"/>
      <c r="G804" s="13">
        <f>SUBTOTAL(9,G797:G803)</f>
      </c>
    </row>
    <row r="805" ht="25" customHeight="1">
</row>
    <row r="806" ht="20" customHeight="1">
      <c r="A806" s="14" t="s">
        <v>498</v>
      </c>
      <c r="B806" s="14"/>
      <c r="C806" s="15" t="s">
        <v>325</v>
      </c>
      <c r="D806" s="15"/>
      <c r="E806" s="15"/>
      <c r="F806" s="15"/>
      <c r="G806" s="15"/>
    </row>
    <row r="807" ht="20" customHeight="1">
      <c r="A807" s="14" t="s">
        <v>499</v>
      </c>
      <c r="B807" s="14"/>
      <c r="C807" s="15" t="s">
        <v>586</v>
      </c>
      <c r="D807" s="15"/>
      <c r="E807" s="15"/>
      <c r="F807" s="15"/>
      <c r="G807" s="15"/>
    </row>
    <row r="808" ht="25" customHeight="1">
      <c r="A808" s="14" t="s">
        <v>501</v>
      </c>
      <c r="B808" s="14"/>
      <c r="C808" s="15" t="s">
        <v>481</v>
      </c>
      <c r="D808" s="15"/>
      <c r="E808" s="15"/>
      <c r="F808" s="15"/>
      <c r="G808" s="15"/>
    </row>
    <row r="809" ht="15" customHeight="1">
</row>
    <row r="810" ht="25" customHeight="1">
      <c r="A810" s="3" t="s">
        <v>671</v>
      </c>
      <c r="B810" s="3"/>
      <c r="C810" s="3"/>
      <c r="D810" s="3"/>
      <c r="E810" s="3"/>
      <c r="F810" s="3"/>
      <c r="G810" s="3"/>
    </row>
    <row r="811" ht="15" customHeight="1">
</row>
    <row r="812" ht="50" customHeight="1">
      <c r="A812" s="7" t="s">
        <v>403</v>
      </c>
      <c r="B812" s="7" t="s">
        <v>594</v>
      </c>
      <c r="C812" s="7"/>
      <c r="D812" s="7" t="s">
        <v>627</v>
      </c>
      <c r="E812" s="7" t="s">
        <v>628</v>
      </c>
      <c r="F812" s="7" t="s">
        <v>629</v>
      </c>
      <c r="G812" s="7" t="s">
        <v>630</v>
      </c>
    </row>
    <row r="813" ht="15" customHeight="1">
      <c r="A813" s="7">
        <v>1</v>
      </c>
      <c r="B813" s="7">
        <v>2</v>
      </c>
      <c r="C813" s="7"/>
      <c r="D813" s="7">
        <v>3</v>
      </c>
      <c r="E813" s="7">
        <v>4</v>
      </c>
      <c r="F813" s="7">
        <v>5</v>
      </c>
      <c r="G813" s="7">
        <v>6</v>
      </c>
    </row>
    <row r="814" ht="20" customHeight="1">
      <c r="A814" s="7" t="s">
        <v>411</v>
      </c>
      <c r="B814" s="8" t="s">
        <v>672</v>
      </c>
      <c r="C814" s="8"/>
      <c r="D814" s="7" t="s">
        <v>60</v>
      </c>
      <c r="E814" s="11">
        <v>3378.37839</v>
      </c>
      <c r="F814" s="11">
        <v>59.2</v>
      </c>
      <c r="G814" s="11">
        <v>200000</v>
      </c>
    </row>
    <row r="815" ht="25" customHeight="1">
      <c r="A815" s="16" t="s">
        <v>632</v>
      </c>
      <c r="B815" s="16"/>
      <c r="C815" s="16"/>
      <c r="D815" s="16"/>
      <c r="E815" s="13">
        <f>SUBTOTAL(9,E814:E814)</f>
      </c>
      <c r="F815" s="13" t="s">
        <v>419</v>
      </c>
      <c r="G815" s="13">
        <f>SUBTOTAL(9,G814:G814)</f>
      </c>
    </row>
    <row r="816" ht="25" customHeight="1">
      <c r="A816" s="16" t="s">
        <v>633</v>
      </c>
      <c r="B816" s="16"/>
      <c r="C816" s="16"/>
      <c r="D816" s="16"/>
      <c r="E816" s="16"/>
      <c r="F816" s="16"/>
      <c r="G816" s="13">
        <f>SUBTOTAL(9,G814:G815)</f>
      </c>
    </row>
    <row r="817" ht="25" customHeight="1">
</row>
    <row r="818" ht="20" customHeight="1">
      <c r="A818" s="14" t="s">
        <v>498</v>
      </c>
      <c r="B818" s="14"/>
      <c r="C818" s="15" t="s">
        <v>325</v>
      </c>
      <c r="D818" s="15"/>
      <c r="E818" s="15"/>
      <c r="F818" s="15"/>
      <c r="G818" s="15"/>
    </row>
    <row r="819" ht="20" customHeight="1">
      <c r="A819" s="14" t="s">
        <v>499</v>
      </c>
      <c r="B819" s="14"/>
      <c r="C819" s="15" t="s">
        <v>586</v>
      </c>
      <c r="D819" s="15"/>
      <c r="E819" s="15"/>
      <c r="F819" s="15"/>
      <c r="G819" s="15"/>
    </row>
    <row r="820" ht="25" customHeight="1">
      <c r="A820" s="14" t="s">
        <v>501</v>
      </c>
      <c r="B820" s="14"/>
      <c r="C820" s="15" t="s">
        <v>481</v>
      </c>
      <c r="D820" s="15"/>
      <c r="E820" s="15"/>
      <c r="F820" s="15"/>
      <c r="G820" s="15"/>
    </row>
    <row r="821" ht="15" customHeight="1">
</row>
    <row r="822" ht="25" customHeight="1">
      <c r="A822" s="3" t="s">
        <v>673</v>
      </c>
      <c r="B822" s="3"/>
      <c r="C822" s="3"/>
      <c r="D822" s="3"/>
      <c r="E822" s="3"/>
      <c r="F822" s="3"/>
      <c r="G822" s="3"/>
    </row>
    <row r="823" ht="15" customHeight="1">
</row>
    <row r="824" ht="50" customHeight="1">
      <c r="A824" s="7" t="s">
        <v>403</v>
      </c>
      <c r="B824" s="7" t="s">
        <v>594</v>
      </c>
      <c r="C824" s="7"/>
      <c r="D824" s="7" t="s">
        <v>627</v>
      </c>
      <c r="E824" s="7" t="s">
        <v>628</v>
      </c>
      <c r="F824" s="7" t="s">
        <v>629</v>
      </c>
      <c r="G824" s="7" t="s">
        <v>630</v>
      </c>
    </row>
    <row r="825" ht="15" customHeight="1">
      <c r="A825" s="7">
        <v>1</v>
      </c>
      <c r="B825" s="7">
        <v>2</v>
      </c>
      <c r="C825" s="7"/>
      <c r="D825" s="7">
        <v>3</v>
      </c>
      <c r="E825" s="7">
        <v>4</v>
      </c>
      <c r="F825" s="7">
        <v>5</v>
      </c>
      <c r="G825" s="7">
        <v>6</v>
      </c>
    </row>
    <row r="826" ht="40" customHeight="1">
      <c r="A826" s="7" t="s">
        <v>409</v>
      </c>
      <c r="B826" s="8" t="s">
        <v>674</v>
      </c>
      <c r="C826" s="8"/>
      <c r="D826" s="7" t="s">
        <v>60</v>
      </c>
      <c r="E826" s="11">
        <v>4</v>
      </c>
      <c r="F826" s="11">
        <v>2500</v>
      </c>
      <c r="G826" s="11">
        <v>10000</v>
      </c>
    </row>
    <row r="827" ht="25" customHeight="1">
      <c r="A827" s="16" t="s">
        <v>632</v>
      </c>
      <c r="B827" s="16"/>
      <c r="C827" s="16"/>
      <c r="D827" s="16"/>
      <c r="E827" s="13">
        <f>SUBTOTAL(9,E826:E826)</f>
      </c>
      <c r="F827" s="13" t="s">
        <v>419</v>
      </c>
      <c r="G827" s="13">
        <f>SUBTOTAL(9,G826:G826)</f>
      </c>
    </row>
    <row r="828" ht="25" customHeight="1">
      <c r="A828" s="16" t="s">
        <v>633</v>
      </c>
      <c r="B828" s="16"/>
      <c r="C828" s="16"/>
      <c r="D828" s="16"/>
      <c r="E828" s="16"/>
      <c r="F828" s="16"/>
      <c r="G828" s="13">
        <f>SUBTOTAL(9,G826:G827)</f>
      </c>
    </row>
    <row r="829" ht="25" customHeight="1">
</row>
    <row r="830" ht="20" customHeight="1">
      <c r="A830" s="14" t="s">
        <v>498</v>
      </c>
      <c r="B830" s="14"/>
      <c r="C830" s="15" t="s">
        <v>325</v>
      </c>
      <c r="D830" s="15"/>
      <c r="E830" s="15"/>
      <c r="F830" s="15"/>
      <c r="G830" s="15"/>
    </row>
    <row r="831" ht="20" customHeight="1">
      <c r="A831" s="14" t="s">
        <v>499</v>
      </c>
      <c r="B831" s="14"/>
      <c r="C831" s="15" t="s">
        <v>586</v>
      </c>
      <c r="D831" s="15"/>
      <c r="E831" s="15"/>
      <c r="F831" s="15"/>
      <c r="G831" s="15"/>
    </row>
    <row r="832" ht="25" customHeight="1">
      <c r="A832" s="14" t="s">
        <v>501</v>
      </c>
      <c r="B832" s="14"/>
      <c r="C832" s="15" t="s">
        <v>481</v>
      </c>
      <c r="D832" s="15"/>
      <c r="E832" s="15"/>
      <c r="F832" s="15"/>
      <c r="G832" s="15"/>
    </row>
    <row r="833" ht="15" customHeight="1">
</row>
    <row r="834" ht="25" customHeight="1">
      <c r="A834" s="3" t="s">
        <v>675</v>
      </c>
      <c r="B834" s="3"/>
      <c r="C834" s="3"/>
      <c r="D834" s="3"/>
      <c r="E834" s="3"/>
      <c r="F834" s="3"/>
      <c r="G834" s="3"/>
    </row>
    <row r="835" ht="15" customHeight="1">
</row>
    <row r="836" ht="50" customHeight="1">
      <c r="A836" s="7" t="s">
        <v>403</v>
      </c>
      <c r="B836" s="7" t="s">
        <v>594</v>
      </c>
      <c r="C836" s="7"/>
      <c r="D836" s="7" t="s">
        <v>627</v>
      </c>
      <c r="E836" s="7" t="s">
        <v>628</v>
      </c>
      <c r="F836" s="7" t="s">
        <v>629</v>
      </c>
      <c r="G836" s="7" t="s">
        <v>630</v>
      </c>
    </row>
    <row r="837" ht="15" customHeight="1">
      <c r="A837" s="7">
        <v>1</v>
      </c>
      <c r="B837" s="7">
        <v>2</v>
      </c>
      <c r="C837" s="7"/>
      <c r="D837" s="7">
        <v>3</v>
      </c>
      <c r="E837" s="7">
        <v>4</v>
      </c>
      <c r="F837" s="7">
        <v>5</v>
      </c>
      <c r="G837" s="7">
        <v>6</v>
      </c>
    </row>
    <row r="838" ht="40" customHeight="1">
      <c r="A838" s="7" t="s">
        <v>513</v>
      </c>
      <c r="B838" s="8" t="s">
        <v>676</v>
      </c>
      <c r="C838" s="8"/>
      <c r="D838" s="7" t="s">
        <v>60</v>
      </c>
      <c r="E838" s="11">
        <v>10</v>
      </c>
      <c r="F838" s="11">
        <v>3000</v>
      </c>
      <c r="G838" s="11">
        <v>30000</v>
      </c>
    </row>
    <row r="839" ht="25" customHeight="1">
      <c r="A839" s="16" t="s">
        <v>632</v>
      </c>
      <c r="B839" s="16"/>
      <c r="C839" s="16"/>
      <c r="D839" s="16"/>
      <c r="E839" s="13">
        <f>SUBTOTAL(9,E838:E838)</f>
      </c>
      <c r="F839" s="13" t="s">
        <v>419</v>
      </c>
      <c r="G839" s="13">
        <f>SUBTOTAL(9,G838:G838)</f>
      </c>
    </row>
    <row r="840" ht="25" customHeight="1">
      <c r="A840" s="16" t="s">
        <v>633</v>
      </c>
      <c r="B840" s="16"/>
      <c r="C840" s="16"/>
      <c r="D840" s="16"/>
      <c r="E840" s="16"/>
      <c r="F840" s="16"/>
      <c r="G840" s="13">
        <f>SUBTOTAL(9,G838:G839)</f>
      </c>
    </row>
    <row r="841" ht="25" customHeight="1">
</row>
    <row r="842" ht="20" customHeight="1">
      <c r="A842" s="14" t="s">
        <v>498</v>
      </c>
      <c r="B842" s="14"/>
      <c r="C842" s="15" t="s">
        <v>325</v>
      </c>
      <c r="D842" s="15"/>
      <c r="E842" s="15"/>
      <c r="F842" s="15"/>
      <c r="G842" s="15"/>
    </row>
    <row r="843" ht="20" customHeight="1">
      <c r="A843" s="14" t="s">
        <v>499</v>
      </c>
      <c r="B843" s="14"/>
      <c r="C843" s="15" t="s">
        <v>586</v>
      </c>
      <c r="D843" s="15"/>
      <c r="E843" s="15"/>
      <c r="F843" s="15"/>
      <c r="G843" s="15"/>
    </row>
    <row r="844" ht="25" customHeight="1">
      <c r="A844" s="14" t="s">
        <v>501</v>
      </c>
      <c r="B844" s="14"/>
      <c r="C844" s="15" t="s">
        <v>481</v>
      </c>
      <c r="D844" s="15"/>
      <c r="E844" s="15"/>
      <c r="F844" s="15"/>
      <c r="G844" s="15"/>
    </row>
    <row r="845" ht="15" customHeight="1">
</row>
    <row r="846" ht="25" customHeight="1">
      <c r="A846" s="3" t="s">
        <v>677</v>
      </c>
      <c r="B846" s="3"/>
      <c r="C846" s="3"/>
      <c r="D846" s="3"/>
      <c r="E846" s="3"/>
      <c r="F846" s="3"/>
      <c r="G846" s="3"/>
    </row>
    <row r="847" ht="15" customHeight="1">
</row>
    <row r="848" ht="50" customHeight="1">
      <c r="A848" s="7" t="s">
        <v>403</v>
      </c>
      <c r="B848" s="7" t="s">
        <v>594</v>
      </c>
      <c r="C848" s="7"/>
      <c r="D848" s="7" t="s">
        <v>627</v>
      </c>
      <c r="E848" s="7" t="s">
        <v>628</v>
      </c>
      <c r="F848" s="7" t="s">
        <v>629</v>
      </c>
      <c r="G848" s="7" t="s">
        <v>630</v>
      </c>
    </row>
    <row r="849" ht="15" customHeight="1">
      <c r="A849" s="7">
        <v>1</v>
      </c>
      <c r="B849" s="7">
        <v>2</v>
      </c>
      <c r="C849" s="7"/>
      <c r="D849" s="7">
        <v>3</v>
      </c>
      <c r="E849" s="7">
        <v>4</v>
      </c>
      <c r="F849" s="7">
        <v>5</v>
      </c>
      <c r="G849" s="7">
        <v>6</v>
      </c>
    </row>
    <row r="850" ht="40" customHeight="1">
      <c r="A850" s="7" t="s">
        <v>414</v>
      </c>
      <c r="B850" s="8" t="s">
        <v>678</v>
      </c>
      <c r="C850" s="8"/>
      <c r="D850" s="7" t="s">
        <v>60</v>
      </c>
      <c r="E850" s="11">
        <v>6</v>
      </c>
      <c r="F850" s="11">
        <v>7000</v>
      </c>
      <c r="G850" s="11">
        <v>42000</v>
      </c>
    </row>
    <row r="851" ht="40" customHeight="1">
      <c r="A851" s="7" t="s">
        <v>414</v>
      </c>
      <c r="B851" s="8" t="s">
        <v>679</v>
      </c>
      <c r="C851" s="8"/>
      <c r="D851" s="7" t="s">
        <v>60</v>
      </c>
      <c r="E851" s="11">
        <v>5</v>
      </c>
      <c r="F851" s="11">
        <v>200</v>
      </c>
      <c r="G851" s="11">
        <v>1000</v>
      </c>
    </row>
    <row r="852" ht="40" customHeight="1">
      <c r="A852" s="7" t="s">
        <v>414</v>
      </c>
      <c r="B852" s="8" t="s">
        <v>680</v>
      </c>
      <c r="C852" s="8"/>
      <c r="D852" s="7" t="s">
        <v>60</v>
      </c>
      <c r="E852" s="11">
        <v>2</v>
      </c>
      <c r="F852" s="11">
        <v>11500</v>
      </c>
      <c r="G852" s="11">
        <v>23000</v>
      </c>
    </row>
    <row r="853" ht="40" customHeight="1">
      <c r="A853" s="7" t="s">
        <v>414</v>
      </c>
      <c r="B853" s="8" t="s">
        <v>681</v>
      </c>
      <c r="C853" s="8"/>
      <c r="D853" s="7" t="s">
        <v>60</v>
      </c>
      <c r="E853" s="11">
        <v>5</v>
      </c>
      <c r="F853" s="11">
        <v>500</v>
      </c>
      <c r="G853" s="11">
        <v>2500</v>
      </c>
    </row>
    <row r="854" ht="40" customHeight="1">
      <c r="A854" s="7" t="s">
        <v>414</v>
      </c>
      <c r="B854" s="8" t="s">
        <v>682</v>
      </c>
      <c r="C854" s="8"/>
      <c r="D854" s="7" t="s">
        <v>60</v>
      </c>
      <c r="E854" s="11">
        <v>6</v>
      </c>
      <c r="F854" s="11">
        <v>1400</v>
      </c>
      <c r="G854" s="11">
        <v>8400</v>
      </c>
    </row>
    <row r="855" ht="40" customHeight="1">
      <c r="A855" s="7" t="s">
        <v>414</v>
      </c>
      <c r="B855" s="8" t="s">
        <v>683</v>
      </c>
      <c r="C855" s="8"/>
      <c r="D855" s="7" t="s">
        <v>60</v>
      </c>
      <c r="E855" s="11">
        <v>10</v>
      </c>
      <c r="F855" s="11">
        <v>2850</v>
      </c>
      <c r="G855" s="11">
        <v>28500</v>
      </c>
    </row>
    <row r="856" ht="40" customHeight="1">
      <c r="A856" s="7" t="s">
        <v>414</v>
      </c>
      <c r="B856" s="8" t="s">
        <v>684</v>
      </c>
      <c r="C856" s="8"/>
      <c r="D856" s="7" t="s">
        <v>60</v>
      </c>
      <c r="E856" s="11">
        <v>6</v>
      </c>
      <c r="F856" s="11">
        <v>8000</v>
      </c>
      <c r="G856" s="11">
        <v>48000</v>
      </c>
    </row>
    <row r="857" ht="40" customHeight="1">
      <c r="A857" s="7" t="s">
        <v>414</v>
      </c>
      <c r="B857" s="8" t="s">
        <v>685</v>
      </c>
      <c r="C857" s="8"/>
      <c r="D857" s="7" t="s">
        <v>60</v>
      </c>
      <c r="E857" s="11">
        <v>80</v>
      </c>
      <c r="F857" s="11">
        <v>100</v>
      </c>
      <c r="G857" s="11">
        <v>8000</v>
      </c>
    </row>
    <row r="858" ht="40" customHeight="1">
      <c r="A858" s="7" t="s">
        <v>414</v>
      </c>
      <c r="B858" s="8" t="s">
        <v>686</v>
      </c>
      <c r="C858" s="8"/>
      <c r="D858" s="7" t="s">
        <v>60</v>
      </c>
      <c r="E858" s="11">
        <v>5</v>
      </c>
      <c r="F858" s="11">
        <v>5500</v>
      </c>
      <c r="G858" s="11">
        <v>27500</v>
      </c>
    </row>
    <row r="859" ht="40" customHeight="1">
      <c r="A859" s="7" t="s">
        <v>414</v>
      </c>
      <c r="B859" s="8" t="s">
        <v>687</v>
      </c>
      <c r="C859" s="8"/>
      <c r="D859" s="7" t="s">
        <v>60</v>
      </c>
      <c r="E859" s="11">
        <v>230</v>
      </c>
      <c r="F859" s="11">
        <v>70</v>
      </c>
      <c r="G859" s="11">
        <v>16100</v>
      </c>
    </row>
    <row r="860" ht="40" customHeight="1">
      <c r="A860" s="7" t="s">
        <v>414</v>
      </c>
      <c r="B860" s="8" t="s">
        <v>688</v>
      </c>
      <c r="C860" s="8"/>
      <c r="D860" s="7" t="s">
        <v>60</v>
      </c>
      <c r="E860" s="11">
        <v>10</v>
      </c>
      <c r="F860" s="11">
        <v>3000</v>
      </c>
      <c r="G860" s="11">
        <v>30000</v>
      </c>
    </row>
    <row r="861" ht="25" customHeight="1">
      <c r="A861" s="16" t="s">
        <v>632</v>
      </c>
      <c r="B861" s="16"/>
      <c r="C861" s="16"/>
      <c r="D861" s="16"/>
      <c r="E861" s="13">
        <f>SUBTOTAL(9,E850:E860)</f>
      </c>
      <c r="F861" s="13" t="s">
        <v>419</v>
      </c>
      <c r="G861" s="13">
        <f>SUBTOTAL(9,G850:G860)</f>
      </c>
    </row>
    <row r="862" ht="25" customHeight="1">
      <c r="A862" s="16" t="s">
        <v>633</v>
      </c>
      <c r="B862" s="16"/>
      <c r="C862" s="16"/>
      <c r="D862" s="16"/>
      <c r="E862" s="16"/>
      <c r="F862" s="16"/>
      <c r="G862" s="13">
        <f>SUBTOTAL(9,G850:G861)</f>
      </c>
    </row>
    <row r="863" ht="25" customHeight="1">
</row>
    <row r="864" ht="20" customHeight="1">
      <c r="A864" s="14" t="s">
        <v>498</v>
      </c>
      <c r="B864" s="14"/>
      <c r="C864" s="15" t="s">
        <v>325</v>
      </c>
      <c r="D864" s="15"/>
      <c r="E864" s="15"/>
      <c r="F864" s="15"/>
      <c r="G864" s="15"/>
    </row>
    <row r="865" ht="20" customHeight="1">
      <c r="A865" s="14" t="s">
        <v>499</v>
      </c>
      <c r="B865" s="14"/>
      <c r="C865" s="15" t="s">
        <v>586</v>
      </c>
      <c r="D865" s="15"/>
      <c r="E865" s="15"/>
      <c r="F865" s="15"/>
      <c r="G865" s="15"/>
    </row>
    <row r="866" ht="25" customHeight="1">
      <c r="A866" s="14" t="s">
        <v>501</v>
      </c>
      <c r="B866" s="14"/>
      <c r="C866" s="15" t="s">
        <v>481</v>
      </c>
      <c r="D866" s="15"/>
      <c r="E866" s="15"/>
      <c r="F866" s="15"/>
      <c r="G866" s="15"/>
    </row>
    <row r="867" ht="15" customHeight="1">
</row>
    <row r="868" ht="25" customHeight="1">
      <c r="A868" s="3" t="s">
        <v>689</v>
      </c>
      <c r="B868" s="3"/>
      <c r="C868" s="3"/>
      <c r="D868" s="3"/>
      <c r="E868" s="3"/>
      <c r="F868" s="3"/>
      <c r="G868" s="3"/>
    </row>
    <row r="869" ht="15" customHeight="1">
</row>
    <row r="870" ht="50" customHeight="1">
      <c r="A870" s="7" t="s">
        <v>403</v>
      </c>
      <c r="B870" s="7" t="s">
        <v>594</v>
      </c>
      <c r="C870" s="7"/>
      <c r="D870" s="7" t="s">
        <v>627</v>
      </c>
      <c r="E870" s="7" t="s">
        <v>628</v>
      </c>
      <c r="F870" s="7" t="s">
        <v>629</v>
      </c>
      <c r="G870" s="7" t="s">
        <v>630</v>
      </c>
    </row>
    <row r="871" ht="15" customHeight="1">
      <c r="A871" s="7">
        <v>1</v>
      </c>
      <c r="B871" s="7">
        <v>2</v>
      </c>
      <c r="C871" s="7"/>
      <c r="D871" s="7">
        <v>3</v>
      </c>
      <c r="E871" s="7">
        <v>4</v>
      </c>
      <c r="F871" s="7">
        <v>5</v>
      </c>
      <c r="G871" s="7">
        <v>6</v>
      </c>
    </row>
    <row r="872" ht="40" customHeight="1">
      <c r="A872" s="7" t="s">
        <v>527</v>
      </c>
      <c r="B872" s="8" t="s">
        <v>690</v>
      </c>
      <c r="C872" s="8"/>
      <c r="D872" s="7" t="s">
        <v>60</v>
      </c>
      <c r="E872" s="11">
        <v>50</v>
      </c>
      <c r="F872" s="11">
        <v>350</v>
      </c>
      <c r="G872" s="11">
        <v>17500</v>
      </c>
    </row>
    <row r="873" ht="40" customHeight="1">
      <c r="A873" s="7" t="s">
        <v>527</v>
      </c>
      <c r="B873" s="8" t="s">
        <v>691</v>
      </c>
      <c r="C873" s="8"/>
      <c r="D873" s="7" t="s">
        <v>60</v>
      </c>
      <c r="E873" s="11">
        <v>30</v>
      </c>
      <c r="F873" s="11">
        <v>900</v>
      </c>
      <c r="G873" s="11">
        <v>27000</v>
      </c>
    </row>
    <row r="874" ht="40" customHeight="1">
      <c r="A874" s="7" t="s">
        <v>527</v>
      </c>
      <c r="B874" s="8" t="s">
        <v>693</v>
      </c>
      <c r="C874" s="8"/>
      <c r="D874" s="7" t="s">
        <v>60</v>
      </c>
      <c r="E874" s="11">
        <v>10</v>
      </c>
      <c r="F874" s="11">
        <v>1500</v>
      </c>
      <c r="G874" s="11">
        <v>15000</v>
      </c>
    </row>
    <row r="875" ht="40" customHeight="1">
      <c r="A875" s="7" t="s">
        <v>527</v>
      </c>
      <c r="B875" s="8" t="s">
        <v>694</v>
      </c>
      <c r="C875" s="8"/>
      <c r="D875" s="7" t="s">
        <v>60</v>
      </c>
      <c r="E875" s="11">
        <v>10</v>
      </c>
      <c r="F875" s="11">
        <v>100</v>
      </c>
      <c r="G875" s="11">
        <v>1000</v>
      </c>
    </row>
    <row r="876" ht="40" customHeight="1">
      <c r="A876" s="7" t="s">
        <v>527</v>
      </c>
      <c r="B876" s="8" t="s">
        <v>695</v>
      </c>
      <c r="C876" s="8"/>
      <c r="D876" s="7" t="s">
        <v>60</v>
      </c>
      <c r="E876" s="11">
        <v>150</v>
      </c>
      <c r="F876" s="11">
        <v>30</v>
      </c>
      <c r="G876" s="11">
        <v>4500</v>
      </c>
    </row>
    <row r="877" ht="40" customHeight="1">
      <c r="A877" s="7" t="s">
        <v>527</v>
      </c>
      <c r="B877" s="8" t="s">
        <v>692</v>
      </c>
      <c r="C877" s="8"/>
      <c r="D877" s="7" t="s">
        <v>60</v>
      </c>
      <c r="E877" s="11">
        <v>1</v>
      </c>
      <c r="F877" s="11">
        <v>5000</v>
      </c>
      <c r="G877" s="11">
        <v>5000</v>
      </c>
    </row>
    <row r="878" ht="25" customHeight="1">
      <c r="A878" s="16" t="s">
        <v>632</v>
      </c>
      <c r="B878" s="16"/>
      <c r="C878" s="16"/>
      <c r="D878" s="16"/>
      <c r="E878" s="13">
        <f>SUBTOTAL(9,E872:E877)</f>
      </c>
      <c r="F878" s="13" t="s">
        <v>419</v>
      </c>
      <c r="G878" s="13">
        <f>SUBTOTAL(9,G872:G877)</f>
      </c>
    </row>
    <row r="879" ht="25" customHeight="1">
      <c r="A879" s="16" t="s">
        <v>633</v>
      </c>
      <c r="B879" s="16"/>
      <c r="C879" s="16"/>
      <c r="D879" s="16"/>
      <c r="E879" s="16"/>
      <c r="F879" s="16"/>
      <c r="G879" s="13">
        <f>SUBTOTAL(9,G872:G878)</f>
      </c>
    </row>
    <row r="880" ht="25" customHeight="1">
</row>
    <row r="881" ht="20" customHeight="1">
      <c r="A881" s="14" t="s">
        <v>498</v>
      </c>
      <c r="B881" s="14"/>
      <c r="C881" s="15" t="s">
        <v>325</v>
      </c>
      <c r="D881" s="15"/>
      <c r="E881" s="15"/>
      <c r="F881" s="15"/>
      <c r="G881" s="15"/>
    </row>
    <row r="882" ht="20" customHeight="1">
      <c r="A882" s="14" t="s">
        <v>499</v>
      </c>
      <c r="B882" s="14"/>
      <c r="C882" s="15" t="s">
        <v>500</v>
      </c>
      <c r="D882" s="15"/>
      <c r="E882" s="15"/>
      <c r="F882" s="15"/>
      <c r="G882" s="15"/>
    </row>
    <row r="883" ht="25" customHeight="1">
      <c r="A883" s="14" t="s">
        <v>501</v>
      </c>
      <c r="B883" s="14"/>
      <c r="C883" s="15" t="s">
        <v>481</v>
      </c>
      <c r="D883" s="15"/>
      <c r="E883" s="15"/>
      <c r="F883" s="15"/>
      <c r="G883" s="15"/>
    </row>
    <row r="884" ht="15" customHeight="1">
</row>
    <row r="885" ht="25" customHeight="1">
      <c r="A885" s="3" t="s">
        <v>634</v>
      </c>
      <c r="B885" s="3"/>
      <c r="C885" s="3"/>
      <c r="D885" s="3"/>
      <c r="E885" s="3"/>
      <c r="F885" s="3"/>
      <c r="G885" s="3"/>
    </row>
    <row r="886" ht="15" customHeight="1">
</row>
    <row r="887" ht="50" customHeight="1">
      <c r="A887" s="7" t="s">
        <v>403</v>
      </c>
      <c r="B887" s="7" t="s">
        <v>594</v>
      </c>
      <c r="C887" s="7"/>
      <c r="D887" s="7" t="s">
        <v>627</v>
      </c>
      <c r="E887" s="7" t="s">
        <v>628</v>
      </c>
      <c r="F887" s="7" t="s">
        <v>629</v>
      </c>
      <c r="G887" s="7" t="s">
        <v>630</v>
      </c>
    </row>
    <row r="888" ht="15" customHeight="1">
      <c r="A888" s="7">
        <v>1</v>
      </c>
      <c r="B888" s="7">
        <v>2</v>
      </c>
      <c r="C888" s="7"/>
      <c r="D888" s="7">
        <v>3</v>
      </c>
      <c r="E888" s="7">
        <v>4</v>
      </c>
      <c r="F888" s="7">
        <v>5</v>
      </c>
      <c r="G888" s="7">
        <v>6</v>
      </c>
    </row>
    <row r="889" ht="40" customHeight="1">
      <c r="A889" s="7" t="s">
        <v>410</v>
      </c>
      <c r="B889" s="8" t="s">
        <v>697</v>
      </c>
      <c r="C889" s="8"/>
      <c r="D889" s="7" t="s">
        <v>60</v>
      </c>
      <c r="E889" s="11">
        <v>12</v>
      </c>
      <c r="F889" s="11">
        <v>7800</v>
      </c>
      <c r="G889" s="11">
        <v>93600</v>
      </c>
    </row>
    <row r="890" ht="60" customHeight="1">
      <c r="A890" s="7" t="s">
        <v>410</v>
      </c>
      <c r="B890" s="8" t="s">
        <v>698</v>
      </c>
      <c r="C890" s="8"/>
      <c r="D890" s="7" t="s">
        <v>60</v>
      </c>
      <c r="E890" s="11">
        <v>12</v>
      </c>
      <c r="F890" s="11">
        <v>6000</v>
      </c>
      <c r="G890" s="11">
        <v>72000</v>
      </c>
    </row>
    <row r="891" ht="40" customHeight="1">
      <c r="A891" s="7" t="s">
        <v>410</v>
      </c>
      <c r="B891" s="8" t="s">
        <v>699</v>
      </c>
      <c r="C891" s="8"/>
      <c r="D891" s="7" t="s">
        <v>60</v>
      </c>
      <c r="E891" s="11">
        <v>12</v>
      </c>
      <c r="F891" s="11">
        <v>7500</v>
      </c>
      <c r="G891" s="11">
        <v>90000</v>
      </c>
    </row>
    <row r="892" ht="25" customHeight="1">
      <c r="A892" s="16" t="s">
        <v>632</v>
      </c>
      <c r="B892" s="16"/>
      <c r="C892" s="16"/>
      <c r="D892" s="16"/>
      <c r="E892" s="13">
        <f>SUBTOTAL(9,E889:E891)</f>
      </c>
      <c r="F892" s="13" t="s">
        <v>419</v>
      </c>
      <c r="G892" s="13">
        <f>SUBTOTAL(9,G889:G891)</f>
      </c>
    </row>
    <row r="893" ht="25" customHeight="1">
      <c r="A893" s="16" t="s">
        <v>633</v>
      </c>
      <c r="B893" s="16"/>
      <c r="C893" s="16"/>
      <c r="D893" s="16"/>
      <c r="E893" s="16"/>
      <c r="F893" s="16"/>
      <c r="G893" s="13">
        <f>SUBTOTAL(9,G889:G892)</f>
      </c>
    </row>
    <row r="894" ht="25" customHeight="1">
</row>
    <row r="895" ht="20" customHeight="1">
      <c r="A895" s="14" t="s">
        <v>498</v>
      </c>
      <c r="B895" s="14"/>
      <c r="C895" s="15" t="s">
        <v>325</v>
      </c>
      <c r="D895" s="15"/>
      <c r="E895" s="15"/>
      <c r="F895" s="15"/>
      <c r="G895" s="15"/>
    </row>
    <row r="896" ht="20" customHeight="1">
      <c r="A896" s="14" t="s">
        <v>499</v>
      </c>
      <c r="B896" s="14"/>
      <c r="C896" s="15" t="s">
        <v>500</v>
      </c>
      <c r="D896" s="15"/>
      <c r="E896" s="15"/>
      <c r="F896" s="15"/>
      <c r="G896" s="15"/>
    </row>
    <row r="897" ht="25" customHeight="1">
      <c r="A897" s="14" t="s">
        <v>501</v>
      </c>
      <c r="B897" s="14"/>
      <c r="C897" s="15" t="s">
        <v>481</v>
      </c>
      <c r="D897" s="15"/>
      <c r="E897" s="15"/>
      <c r="F897" s="15"/>
      <c r="G897" s="15"/>
    </row>
    <row r="898" ht="15" customHeight="1">
</row>
    <row r="899" ht="25" customHeight="1">
      <c r="A899" s="3" t="s">
        <v>638</v>
      </c>
      <c r="B899" s="3"/>
      <c r="C899" s="3"/>
      <c r="D899" s="3"/>
      <c r="E899" s="3"/>
      <c r="F899" s="3"/>
      <c r="G899" s="3"/>
    </row>
    <row r="900" ht="15" customHeight="1">
</row>
    <row r="901" ht="50" customHeight="1">
      <c r="A901" s="7" t="s">
        <v>403</v>
      </c>
      <c r="B901" s="7" t="s">
        <v>594</v>
      </c>
      <c r="C901" s="7"/>
      <c r="D901" s="7" t="s">
        <v>627</v>
      </c>
      <c r="E901" s="7" t="s">
        <v>628</v>
      </c>
      <c r="F901" s="7" t="s">
        <v>629</v>
      </c>
      <c r="G901" s="7" t="s">
        <v>630</v>
      </c>
    </row>
    <row r="902" ht="15" customHeight="1">
      <c r="A902" s="7">
        <v>1</v>
      </c>
      <c r="B902" s="7">
        <v>2</v>
      </c>
      <c r="C902" s="7"/>
      <c r="D902" s="7">
        <v>3</v>
      </c>
      <c r="E902" s="7">
        <v>4</v>
      </c>
      <c r="F902" s="7">
        <v>5</v>
      </c>
      <c r="G902" s="7">
        <v>6</v>
      </c>
    </row>
    <row r="903" ht="60" customHeight="1">
      <c r="A903" s="7" t="s">
        <v>529</v>
      </c>
      <c r="B903" s="8" t="s">
        <v>700</v>
      </c>
      <c r="C903" s="8"/>
      <c r="D903" s="7" t="s">
        <v>60</v>
      </c>
      <c r="E903" s="11">
        <v>10</v>
      </c>
      <c r="F903" s="11">
        <v>6200</v>
      </c>
      <c r="G903" s="11">
        <v>62000</v>
      </c>
    </row>
    <row r="904" ht="60" customHeight="1">
      <c r="A904" s="7" t="s">
        <v>529</v>
      </c>
      <c r="B904" s="8" t="s">
        <v>701</v>
      </c>
      <c r="C904" s="8"/>
      <c r="D904" s="7" t="s">
        <v>60</v>
      </c>
      <c r="E904" s="11">
        <v>10</v>
      </c>
      <c r="F904" s="11">
        <v>10000</v>
      </c>
      <c r="G904" s="11">
        <v>100000</v>
      </c>
    </row>
    <row r="905" ht="25" customHeight="1">
      <c r="A905" s="16" t="s">
        <v>632</v>
      </c>
      <c r="B905" s="16"/>
      <c r="C905" s="16"/>
      <c r="D905" s="16"/>
      <c r="E905" s="13">
        <f>SUBTOTAL(9,E903:E904)</f>
      </c>
      <c r="F905" s="13" t="s">
        <v>419</v>
      </c>
      <c r="G905" s="13">
        <f>SUBTOTAL(9,G903:G904)</f>
      </c>
    </row>
    <row r="906" ht="25" customHeight="1">
      <c r="A906" s="16" t="s">
        <v>633</v>
      </c>
      <c r="B906" s="16"/>
      <c r="C906" s="16"/>
      <c r="D906" s="16"/>
      <c r="E906" s="16"/>
      <c r="F906" s="16"/>
      <c r="G906" s="13">
        <f>SUBTOTAL(9,G903:G905)</f>
      </c>
    </row>
    <row r="907" ht="25" customHeight="1">
</row>
    <row r="908" ht="20" customHeight="1">
      <c r="A908" s="14" t="s">
        <v>498</v>
      </c>
      <c r="B908" s="14"/>
      <c r="C908" s="15" t="s">
        <v>325</v>
      </c>
      <c r="D908" s="15"/>
      <c r="E908" s="15"/>
      <c r="F908" s="15"/>
      <c r="G908" s="15"/>
    </row>
    <row r="909" ht="20" customHeight="1">
      <c r="A909" s="14" t="s">
        <v>499</v>
      </c>
      <c r="B909" s="14"/>
      <c r="C909" s="15" t="s">
        <v>500</v>
      </c>
      <c r="D909" s="15"/>
      <c r="E909" s="15"/>
      <c r="F909" s="15"/>
      <c r="G909" s="15"/>
    </row>
    <row r="910" ht="25" customHeight="1">
      <c r="A910" s="14" t="s">
        <v>501</v>
      </c>
      <c r="B910" s="14"/>
      <c r="C910" s="15" t="s">
        <v>481</v>
      </c>
      <c r="D910" s="15"/>
      <c r="E910" s="15"/>
      <c r="F910" s="15"/>
      <c r="G910" s="15"/>
    </row>
    <row r="911" ht="15" customHeight="1">
</row>
    <row r="912" ht="25" customHeight="1">
      <c r="A912" s="3" t="s">
        <v>702</v>
      </c>
      <c r="B912" s="3"/>
      <c r="C912" s="3"/>
      <c r="D912" s="3"/>
      <c r="E912" s="3"/>
      <c r="F912" s="3"/>
      <c r="G912" s="3"/>
    </row>
    <row r="913" ht="15" customHeight="1">
</row>
    <row r="914" ht="50" customHeight="1">
      <c r="A914" s="7" t="s">
        <v>403</v>
      </c>
      <c r="B914" s="7" t="s">
        <v>594</v>
      </c>
      <c r="C914" s="7"/>
      <c r="D914" s="7" t="s">
        <v>627</v>
      </c>
      <c r="E914" s="7" t="s">
        <v>628</v>
      </c>
      <c r="F914" s="7" t="s">
        <v>629</v>
      </c>
      <c r="G914" s="7" t="s">
        <v>630</v>
      </c>
    </row>
    <row r="915" ht="15" customHeight="1">
      <c r="A915" s="7">
        <v>1</v>
      </c>
      <c r="B915" s="7">
        <v>2</v>
      </c>
      <c r="C915" s="7"/>
      <c r="D915" s="7">
        <v>3</v>
      </c>
      <c r="E915" s="7">
        <v>4</v>
      </c>
      <c r="F915" s="7">
        <v>5</v>
      </c>
      <c r="G915" s="7">
        <v>6</v>
      </c>
    </row>
    <row r="916" ht="70" customHeight="1">
      <c r="A916" s="7" t="s">
        <v>416</v>
      </c>
      <c r="B916" s="8" t="s">
        <v>703</v>
      </c>
      <c r="C916" s="8"/>
      <c r="D916" s="7" t="s">
        <v>60</v>
      </c>
      <c r="E916" s="11">
        <v>34.1</v>
      </c>
      <c r="F916" s="11">
        <v>527.85923</v>
      </c>
      <c r="G916" s="11">
        <v>18000</v>
      </c>
    </row>
    <row r="917" ht="25" customHeight="1">
      <c r="A917" s="16" t="s">
        <v>632</v>
      </c>
      <c r="B917" s="16"/>
      <c r="C917" s="16"/>
      <c r="D917" s="16"/>
      <c r="E917" s="13">
        <f>SUBTOTAL(9,E916:E916)</f>
      </c>
      <c r="F917" s="13" t="s">
        <v>419</v>
      </c>
      <c r="G917" s="13">
        <f>SUBTOTAL(9,G916:G916)</f>
      </c>
    </row>
    <row r="918" ht="25" customHeight="1">
      <c r="A918" s="16" t="s">
        <v>633</v>
      </c>
      <c r="B918" s="16"/>
      <c r="C918" s="16"/>
      <c r="D918" s="16"/>
      <c r="E918" s="16"/>
      <c r="F918" s="16"/>
      <c r="G918" s="13">
        <f>SUBTOTAL(9,G916:G917)</f>
      </c>
    </row>
    <row r="919" ht="25" customHeight="1">
</row>
    <row r="920" ht="20" customHeight="1">
      <c r="A920" s="14" t="s">
        <v>498</v>
      </c>
      <c r="B920" s="14"/>
      <c r="C920" s="15" t="s">
        <v>325</v>
      </c>
      <c r="D920" s="15"/>
      <c r="E920" s="15"/>
      <c r="F920" s="15"/>
      <c r="G920" s="15"/>
    </row>
    <row r="921" ht="20" customHeight="1">
      <c r="A921" s="14" t="s">
        <v>499</v>
      </c>
      <c r="B921" s="14"/>
      <c r="C921" s="15" t="s">
        <v>500</v>
      </c>
      <c r="D921" s="15"/>
      <c r="E921" s="15"/>
      <c r="F921" s="15"/>
      <c r="G921" s="15"/>
    </row>
    <row r="922" ht="25" customHeight="1">
      <c r="A922" s="14" t="s">
        <v>501</v>
      </c>
      <c r="B922" s="14"/>
      <c r="C922" s="15" t="s">
        <v>481</v>
      </c>
      <c r="D922" s="15"/>
      <c r="E922" s="15"/>
      <c r="F922" s="15"/>
      <c r="G922" s="15"/>
    </row>
    <row r="923" ht="15" customHeight="1">
</row>
    <row r="924" ht="25" customHeight="1">
      <c r="A924" s="3" t="s">
        <v>626</v>
      </c>
      <c r="B924" s="3"/>
      <c r="C924" s="3"/>
      <c r="D924" s="3"/>
      <c r="E924" s="3"/>
      <c r="F924" s="3"/>
      <c r="G924" s="3"/>
    </row>
    <row r="925" ht="15" customHeight="1">
</row>
    <row r="926" ht="50" customHeight="1">
      <c r="A926" s="7" t="s">
        <v>403</v>
      </c>
      <c r="B926" s="7" t="s">
        <v>594</v>
      </c>
      <c r="C926" s="7"/>
      <c r="D926" s="7" t="s">
        <v>627</v>
      </c>
      <c r="E926" s="7" t="s">
        <v>628</v>
      </c>
      <c r="F926" s="7" t="s">
        <v>629</v>
      </c>
      <c r="G926" s="7" t="s">
        <v>630</v>
      </c>
    </row>
    <row r="927" ht="15" customHeight="1">
      <c r="A927" s="7">
        <v>1</v>
      </c>
      <c r="B927" s="7">
        <v>2</v>
      </c>
      <c r="C927" s="7"/>
      <c r="D927" s="7">
        <v>3</v>
      </c>
      <c r="E927" s="7">
        <v>4</v>
      </c>
      <c r="F927" s="7">
        <v>5</v>
      </c>
      <c r="G927" s="7">
        <v>6</v>
      </c>
    </row>
    <row r="928" ht="40" customHeight="1">
      <c r="A928" s="7" t="s">
        <v>514</v>
      </c>
      <c r="B928" s="8" t="s">
        <v>656</v>
      </c>
      <c r="C928" s="8"/>
      <c r="D928" s="7" t="s">
        <v>60</v>
      </c>
      <c r="E928" s="11">
        <v>12</v>
      </c>
      <c r="F928" s="11">
        <v>2000</v>
      </c>
      <c r="G928" s="11">
        <v>24000</v>
      </c>
    </row>
    <row r="929" ht="40" customHeight="1">
      <c r="A929" s="7" t="s">
        <v>514</v>
      </c>
      <c r="B929" s="8" t="s">
        <v>704</v>
      </c>
      <c r="C929" s="8"/>
      <c r="D929" s="7" t="s">
        <v>60</v>
      </c>
      <c r="E929" s="11">
        <v>1</v>
      </c>
      <c r="F929" s="11">
        <v>10100</v>
      </c>
      <c r="G929" s="11">
        <v>10100</v>
      </c>
    </row>
    <row r="930" ht="60" customHeight="1">
      <c r="A930" s="7" t="s">
        <v>514</v>
      </c>
      <c r="B930" s="8" t="s">
        <v>705</v>
      </c>
      <c r="C930" s="8"/>
      <c r="D930" s="7" t="s">
        <v>60</v>
      </c>
      <c r="E930" s="11">
        <v>1</v>
      </c>
      <c r="F930" s="11">
        <v>13000</v>
      </c>
      <c r="G930" s="11">
        <v>13000</v>
      </c>
    </row>
    <row r="931" ht="40" customHeight="1">
      <c r="A931" s="7" t="s">
        <v>514</v>
      </c>
      <c r="B931" s="8" t="s">
        <v>706</v>
      </c>
      <c r="C931" s="8"/>
      <c r="D931" s="7" t="s">
        <v>60</v>
      </c>
      <c r="E931" s="11">
        <v>10</v>
      </c>
      <c r="F931" s="11">
        <v>900</v>
      </c>
      <c r="G931" s="11">
        <v>9000</v>
      </c>
    </row>
    <row r="932" ht="40" customHeight="1">
      <c r="A932" s="7" t="s">
        <v>514</v>
      </c>
      <c r="B932" s="8" t="s">
        <v>707</v>
      </c>
      <c r="C932" s="8"/>
      <c r="D932" s="7" t="s">
        <v>60</v>
      </c>
      <c r="E932" s="11">
        <v>2</v>
      </c>
      <c r="F932" s="11">
        <v>35000</v>
      </c>
      <c r="G932" s="11">
        <v>70000</v>
      </c>
    </row>
    <row r="933" ht="60" customHeight="1">
      <c r="A933" s="7" t="s">
        <v>514</v>
      </c>
      <c r="B933" s="8" t="s">
        <v>708</v>
      </c>
      <c r="C933" s="8"/>
      <c r="D933" s="7" t="s">
        <v>60</v>
      </c>
      <c r="E933" s="11">
        <v>5</v>
      </c>
      <c r="F933" s="11">
        <v>14000</v>
      </c>
      <c r="G933" s="11">
        <v>70000</v>
      </c>
    </row>
    <row r="934" ht="40" customHeight="1">
      <c r="A934" s="7" t="s">
        <v>514</v>
      </c>
      <c r="B934" s="8" t="s">
        <v>709</v>
      </c>
      <c r="C934" s="8"/>
      <c r="D934" s="7" t="s">
        <v>60</v>
      </c>
      <c r="E934" s="11">
        <v>1</v>
      </c>
      <c r="F934" s="11">
        <v>28800</v>
      </c>
      <c r="G934" s="11">
        <v>28800</v>
      </c>
    </row>
    <row r="935" ht="40" customHeight="1">
      <c r="A935" s="7" t="s">
        <v>514</v>
      </c>
      <c r="B935" s="8" t="s">
        <v>710</v>
      </c>
      <c r="C935" s="8"/>
      <c r="D935" s="7" t="s">
        <v>60</v>
      </c>
      <c r="E935" s="11">
        <v>12</v>
      </c>
      <c r="F935" s="11">
        <v>49000</v>
      </c>
      <c r="G935" s="11">
        <v>588000</v>
      </c>
    </row>
    <row r="936" ht="25" customHeight="1">
      <c r="A936" s="16" t="s">
        <v>632</v>
      </c>
      <c r="B936" s="16"/>
      <c r="C936" s="16"/>
      <c r="D936" s="16"/>
      <c r="E936" s="13">
        <f>SUBTOTAL(9,E928:E935)</f>
      </c>
      <c r="F936" s="13" t="s">
        <v>419</v>
      </c>
      <c r="G936" s="13">
        <f>SUBTOTAL(9,G928:G935)</f>
      </c>
    </row>
    <row r="937" ht="25" customHeight="1">
      <c r="A937" s="16" t="s">
        <v>633</v>
      </c>
      <c r="B937" s="16"/>
      <c r="C937" s="16"/>
      <c r="D937" s="16"/>
      <c r="E937" s="16"/>
      <c r="F937" s="16"/>
      <c r="G937" s="13">
        <f>SUBTOTAL(9,G928:G936)</f>
      </c>
    </row>
    <row r="938" ht="25" customHeight="1">
</row>
    <row r="939" ht="20" customHeight="1">
      <c r="A939" s="14" t="s">
        <v>498</v>
      </c>
      <c r="B939" s="14"/>
      <c r="C939" s="15" t="s">
        <v>325</v>
      </c>
      <c r="D939" s="15"/>
      <c r="E939" s="15"/>
      <c r="F939" s="15"/>
      <c r="G939" s="15"/>
    </row>
    <row r="940" ht="20" customHeight="1">
      <c r="A940" s="14" t="s">
        <v>499</v>
      </c>
      <c r="B940" s="14"/>
      <c r="C940" s="15" t="s">
        <v>500</v>
      </c>
      <c r="D940" s="15"/>
      <c r="E940" s="15"/>
      <c r="F940" s="15"/>
      <c r="G940" s="15"/>
    </row>
    <row r="941" ht="25" customHeight="1">
      <c r="A941" s="14" t="s">
        <v>501</v>
      </c>
      <c r="B941" s="14"/>
      <c r="C941" s="15" t="s">
        <v>481</v>
      </c>
      <c r="D941" s="15"/>
      <c r="E941" s="15"/>
      <c r="F941" s="15"/>
      <c r="G941" s="15"/>
    </row>
    <row r="942" ht="15" customHeight="1">
</row>
    <row r="943" ht="25" customHeight="1">
      <c r="A943" s="3" t="s">
        <v>664</v>
      </c>
      <c r="B943" s="3"/>
      <c r="C943" s="3"/>
      <c r="D943" s="3"/>
      <c r="E943" s="3"/>
      <c r="F943" s="3"/>
      <c r="G943" s="3"/>
    </row>
    <row r="944" ht="15" customHeight="1">
</row>
    <row r="945" ht="50" customHeight="1">
      <c r="A945" s="7" t="s">
        <v>403</v>
      </c>
      <c r="B945" s="7" t="s">
        <v>594</v>
      </c>
      <c r="C945" s="7"/>
      <c r="D945" s="7" t="s">
        <v>627</v>
      </c>
      <c r="E945" s="7" t="s">
        <v>628</v>
      </c>
      <c r="F945" s="7" t="s">
        <v>629</v>
      </c>
      <c r="G945" s="7" t="s">
        <v>630</v>
      </c>
    </row>
    <row r="946" ht="15" customHeight="1">
      <c r="A946" s="7">
        <v>1</v>
      </c>
      <c r="B946" s="7">
        <v>2</v>
      </c>
      <c r="C946" s="7"/>
      <c r="D946" s="7">
        <v>3</v>
      </c>
      <c r="E946" s="7">
        <v>4</v>
      </c>
      <c r="F946" s="7">
        <v>5</v>
      </c>
      <c r="G946" s="7">
        <v>6</v>
      </c>
    </row>
    <row r="947" ht="40" customHeight="1">
      <c r="A947" s="7" t="s">
        <v>535</v>
      </c>
      <c r="B947" s="8" t="s">
        <v>711</v>
      </c>
      <c r="C947" s="8"/>
      <c r="D947" s="7" t="s">
        <v>60</v>
      </c>
      <c r="E947" s="11">
        <v>1</v>
      </c>
      <c r="F947" s="11">
        <v>60000</v>
      </c>
      <c r="G947" s="11">
        <v>60000</v>
      </c>
    </row>
    <row r="948" ht="25" customHeight="1">
      <c r="A948" s="16" t="s">
        <v>632</v>
      </c>
      <c r="B948" s="16"/>
      <c r="C948" s="16"/>
      <c r="D948" s="16"/>
      <c r="E948" s="13">
        <f>SUBTOTAL(9,E947:E947)</f>
      </c>
      <c r="F948" s="13" t="s">
        <v>419</v>
      </c>
      <c r="G948" s="13">
        <f>SUBTOTAL(9,G947:G947)</f>
      </c>
    </row>
    <row r="949" ht="25" customHeight="1">
      <c r="A949" s="16" t="s">
        <v>633</v>
      </c>
      <c r="B949" s="16"/>
      <c r="C949" s="16"/>
      <c r="D949" s="16"/>
      <c r="E949" s="16"/>
      <c r="F949" s="16"/>
      <c r="G949" s="13">
        <f>SUBTOTAL(9,G947:G948)</f>
      </c>
    </row>
    <row r="950" ht="25" customHeight="1">
</row>
    <row r="951" ht="20" customHeight="1">
      <c r="A951" s="14" t="s">
        <v>498</v>
      </c>
      <c r="B951" s="14"/>
      <c r="C951" s="15" t="s">
        <v>325</v>
      </c>
      <c r="D951" s="15"/>
      <c r="E951" s="15"/>
      <c r="F951" s="15"/>
      <c r="G951" s="15"/>
    </row>
    <row r="952" ht="20" customHeight="1">
      <c r="A952" s="14" t="s">
        <v>499</v>
      </c>
      <c r="B952" s="14"/>
      <c r="C952" s="15" t="s">
        <v>500</v>
      </c>
      <c r="D952" s="15"/>
      <c r="E952" s="15"/>
      <c r="F952" s="15"/>
      <c r="G952" s="15"/>
    </row>
    <row r="953" ht="25" customHeight="1">
      <c r="A953" s="14" t="s">
        <v>501</v>
      </c>
      <c r="B953" s="14"/>
      <c r="C953" s="15" t="s">
        <v>481</v>
      </c>
      <c r="D953" s="15"/>
      <c r="E953" s="15"/>
      <c r="F953" s="15"/>
      <c r="G953" s="15"/>
    </row>
    <row r="954" ht="15" customHeight="1">
</row>
    <row r="955" ht="25" customHeight="1">
      <c r="A955" s="3" t="s">
        <v>671</v>
      </c>
      <c r="B955" s="3"/>
      <c r="C955" s="3"/>
      <c r="D955" s="3"/>
      <c r="E955" s="3"/>
      <c r="F955" s="3"/>
      <c r="G955" s="3"/>
    </row>
    <row r="956" ht="15" customHeight="1">
</row>
    <row r="957" ht="50" customHeight="1">
      <c r="A957" s="7" t="s">
        <v>403</v>
      </c>
      <c r="B957" s="7" t="s">
        <v>594</v>
      </c>
      <c r="C957" s="7"/>
      <c r="D957" s="7" t="s">
        <v>627</v>
      </c>
      <c r="E957" s="7" t="s">
        <v>628</v>
      </c>
      <c r="F957" s="7" t="s">
        <v>629</v>
      </c>
      <c r="G957" s="7" t="s">
        <v>630</v>
      </c>
    </row>
    <row r="958" ht="15" customHeight="1">
      <c r="A958" s="7">
        <v>1</v>
      </c>
      <c r="B958" s="7">
        <v>2</v>
      </c>
      <c r="C958" s="7"/>
      <c r="D958" s="7">
        <v>3</v>
      </c>
      <c r="E958" s="7">
        <v>4</v>
      </c>
      <c r="F958" s="7">
        <v>5</v>
      </c>
      <c r="G958" s="7">
        <v>6</v>
      </c>
    </row>
    <row r="959" ht="20" customHeight="1">
      <c r="A959" s="7" t="s">
        <v>411</v>
      </c>
      <c r="B959" s="8" t="s">
        <v>672</v>
      </c>
      <c r="C959" s="8"/>
      <c r="D959" s="7" t="s">
        <v>60</v>
      </c>
      <c r="E959" s="11">
        <v>7139.719547</v>
      </c>
      <c r="F959" s="11">
        <v>59.19</v>
      </c>
      <c r="G959" s="11">
        <v>422600</v>
      </c>
    </row>
    <row r="960" ht="25" customHeight="1">
      <c r="A960" s="16" t="s">
        <v>632</v>
      </c>
      <c r="B960" s="16"/>
      <c r="C960" s="16"/>
      <c r="D960" s="16"/>
      <c r="E960" s="13">
        <f>SUBTOTAL(9,E959:E959)</f>
      </c>
      <c r="F960" s="13" t="s">
        <v>419</v>
      </c>
      <c r="G960" s="13">
        <f>SUBTOTAL(9,G959:G959)</f>
      </c>
    </row>
    <row r="961" ht="25" customHeight="1">
      <c r="A961" s="16" t="s">
        <v>633</v>
      </c>
      <c r="B961" s="16"/>
      <c r="C961" s="16"/>
      <c r="D961" s="16"/>
      <c r="E961" s="16"/>
      <c r="F961" s="16"/>
      <c r="G961" s="13">
        <f>SUBTOTAL(9,G959:G960)</f>
      </c>
    </row>
    <row r="962" ht="25" customHeight="1">
</row>
    <row r="963" ht="20" customHeight="1">
      <c r="A963" s="14" t="s">
        <v>498</v>
      </c>
      <c r="B963" s="14"/>
      <c r="C963" s="15" t="s">
        <v>325</v>
      </c>
      <c r="D963" s="15"/>
      <c r="E963" s="15"/>
      <c r="F963" s="15"/>
      <c r="G963" s="15"/>
    </row>
    <row r="964" ht="20" customHeight="1">
      <c r="A964" s="14" t="s">
        <v>499</v>
      </c>
      <c r="B964" s="14"/>
      <c r="C964" s="15" t="s">
        <v>500</v>
      </c>
      <c r="D964" s="15"/>
      <c r="E964" s="15"/>
      <c r="F964" s="15"/>
      <c r="G964" s="15"/>
    </row>
    <row r="965" ht="25" customHeight="1">
      <c r="A965" s="14" t="s">
        <v>501</v>
      </c>
      <c r="B965" s="14"/>
      <c r="C965" s="15" t="s">
        <v>481</v>
      </c>
      <c r="D965" s="15"/>
      <c r="E965" s="15"/>
      <c r="F965" s="15"/>
      <c r="G965" s="15"/>
    </row>
    <row r="966" ht="15" customHeight="1">
</row>
    <row r="967" ht="25" customHeight="1">
      <c r="A967" s="3" t="s">
        <v>677</v>
      </c>
      <c r="B967" s="3"/>
      <c r="C967" s="3"/>
      <c r="D967" s="3"/>
      <c r="E967" s="3"/>
      <c r="F967" s="3"/>
      <c r="G967" s="3"/>
    </row>
    <row r="968" ht="15" customHeight="1">
</row>
    <row r="969" ht="50" customHeight="1">
      <c r="A969" s="7" t="s">
        <v>403</v>
      </c>
      <c r="B969" s="7" t="s">
        <v>594</v>
      </c>
      <c r="C969" s="7"/>
      <c r="D969" s="7" t="s">
        <v>627</v>
      </c>
      <c r="E969" s="7" t="s">
        <v>628</v>
      </c>
      <c r="F969" s="7" t="s">
        <v>629</v>
      </c>
      <c r="G969" s="7" t="s">
        <v>630</v>
      </c>
    </row>
    <row r="970" ht="15" customHeight="1">
      <c r="A970" s="7">
        <v>1</v>
      </c>
      <c r="B970" s="7">
        <v>2</v>
      </c>
      <c r="C970" s="7"/>
      <c r="D970" s="7">
        <v>3</v>
      </c>
      <c r="E970" s="7">
        <v>4</v>
      </c>
      <c r="F970" s="7">
        <v>5</v>
      </c>
      <c r="G970" s="7">
        <v>6</v>
      </c>
    </row>
    <row r="971" ht="40" customHeight="1">
      <c r="A971" s="7" t="s">
        <v>712</v>
      </c>
      <c r="B971" s="8" t="s">
        <v>713</v>
      </c>
      <c r="C971" s="8"/>
      <c r="D971" s="7" t="s">
        <v>60</v>
      </c>
      <c r="E971" s="11">
        <v>2</v>
      </c>
      <c r="F971" s="11">
        <v>13400</v>
      </c>
      <c r="G971" s="11">
        <v>26800</v>
      </c>
    </row>
    <row r="972" ht="40" customHeight="1">
      <c r="A972" s="7" t="s">
        <v>712</v>
      </c>
      <c r="B972" s="8" t="s">
        <v>714</v>
      </c>
      <c r="C972" s="8"/>
      <c r="D972" s="7" t="s">
        <v>60</v>
      </c>
      <c r="E972" s="11">
        <v>2</v>
      </c>
      <c r="F972" s="11">
        <v>3450</v>
      </c>
      <c r="G972" s="11">
        <v>6900</v>
      </c>
    </row>
    <row r="973" ht="40" customHeight="1">
      <c r="A973" s="7" t="s">
        <v>712</v>
      </c>
      <c r="B973" s="8" t="s">
        <v>715</v>
      </c>
      <c r="C973" s="8"/>
      <c r="D973" s="7" t="s">
        <v>60</v>
      </c>
      <c r="E973" s="11">
        <v>1</v>
      </c>
      <c r="F973" s="11">
        <v>35560</v>
      </c>
      <c r="G973" s="11">
        <v>35560</v>
      </c>
    </row>
    <row r="974" ht="40" customHeight="1">
      <c r="A974" s="7" t="s">
        <v>712</v>
      </c>
      <c r="B974" s="8" t="s">
        <v>716</v>
      </c>
      <c r="C974" s="8"/>
      <c r="D974" s="7" t="s">
        <v>60</v>
      </c>
      <c r="E974" s="11">
        <v>2</v>
      </c>
      <c r="F974" s="11">
        <v>14000</v>
      </c>
      <c r="G974" s="11">
        <v>28000</v>
      </c>
    </row>
    <row r="975" ht="40" customHeight="1">
      <c r="A975" s="7" t="s">
        <v>712</v>
      </c>
      <c r="B975" s="8" t="s">
        <v>717</v>
      </c>
      <c r="C975" s="8"/>
      <c r="D975" s="7" t="s">
        <v>60</v>
      </c>
      <c r="E975" s="11">
        <v>4</v>
      </c>
      <c r="F975" s="11">
        <v>10500</v>
      </c>
      <c r="G975" s="11">
        <v>42000</v>
      </c>
    </row>
    <row r="976" ht="40" customHeight="1">
      <c r="A976" s="7" t="s">
        <v>712</v>
      </c>
      <c r="B976" s="8" t="s">
        <v>718</v>
      </c>
      <c r="C976" s="8"/>
      <c r="D976" s="7" t="s">
        <v>60</v>
      </c>
      <c r="E976" s="11">
        <v>1</v>
      </c>
      <c r="F976" s="11">
        <v>5250</v>
      </c>
      <c r="G976" s="11">
        <v>5250</v>
      </c>
    </row>
    <row r="977" ht="40" customHeight="1">
      <c r="A977" s="7" t="s">
        <v>712</v>
      </c>
      <c r="B977" s="8" t="s">
        <v>719</v>
      </c>
      <c r="C977" s="8"/>
      <c r="D977" s="7" t="s">
        <v>60</v>
      </c>
      <c r="E977" s="11">
        <v>2</v>
      </c>
      <c r="F977" s="11">
        <v>27500</v>
      </c>
      <c r="G977" s="11">
        <v>55000</v>
      </c>
    </row>
    <row r="978" ht="40" customHeight="1">
      <c r="A978" s="7" t="s">
        <v>712</v>
      </c>
      <c r="B978" s="8" t="s">
        <v>720</v>
      </c>
      <c r="C978" s="8"/>
      <c r="D978" s="7" t="s">
        <v>60</v>
      </c>
      <c r="E978" s="11">
        <v>1</v>
      </c>
      <c r="F978" s="11">
        <v>20990</v>
      </c>
      <c r="G978" s="11">
        <v>20990</v>
      </c>
    </row>
    <row r="979" ht="25" customHeight="1">
      <c r="A979" s="16" t="s">
        <v>632</v>
      </c>
      <c r="B979" s="16"/>
      <c r="C979" s="16"/>
      <c r="D979" s="16"/>
      <c r="E979" s="13">
        <f>SUBTOTAL(9,E971:E978)</f>
      </c>
      <c r="F979" s="13" t="s">
        <v>419</v>
      </c>
      <c r="G979" s="13">
        <f>SUBTOTAL(9,G971:G978)</f>
      </c>
    </row>
    <row r="980" ht="25" customHeight="1">
      <c r="A980" s="16" t="s">
        <v>633</v>
      </c>
      <c r="B980" s="16"/>
      <c r="C980" s="16"/>
      <c r="D980" s="16"/>
      <c r="E980" s="16"/>
      <c r="F980" s="16"/>
      <c r="G980" s="13">
        <f>SUBTOTAL(9,G971:G979)</f>
      </c>
    </row>
    <row r="981" ht="25" customHeight="1">
</row>
    <row r="982" ht="20" customHeight="1">
      <c r="A982" s="14" t="s">
        <v>498</v>
      </c>
      <c r="B982" s="14"/>
      <c r="C982" s="15" t="s">
        <v>325</v>
      </c>
      <c r="D982" s="15"/>
      <c r="E982" s="15"/>
      <c r="F982" s="15"/>
      <c r="G982" s="15"/>
    </row>
    <row r="983" ht="20" customHeight="1">
      <c r="A983" s="14" t="s">
        <v>499</v>
      </c>
      <c r="B983" s="14"/>
      <c r="C983" s="15" t="s">
        <v>500</v>
      </c>
      <c r="D983" s="15"/>
      <c r="E983" s="15"/>
      <c r="F983" s="15"/>
      <c r="G983" s="15"/>
    </row>
    <row r="984" ht="25" customHeight="1">
      <c r="A984" s="14" t="s">
        <v>501</v>
      </c>
      <c r="B984" s="14"/>
      <c r="C984" s="15" t="s">
        <v>481</v>
      </c>
      <c r="D984" s="15"/>
      <c r="E984" s="15"/>
      <c r="F984" s="15"/>
      <c r="G984" s="15"/>
    </row>
    <row r="985" ht="15" customHeight="1">
</row>
    <row r="986" ht="25" customHeight="1">
      <c r="A986" s="3" t="s">
        <v>689</v>
      </c>
      <c r="B986" s="3"/>
      <c r="C986" s="3"/>
      <c r="D986" s="3"/>
      <c r="E986" s="3"/>
      <c r="F986" s="3"/>
      <c r="G986" s="3"/>
    </row>
    <row r="987" ht="15" customHeight="1">
</row>
    <row r="988" ht="50" customHeight="1">
      <c r="A988" s="7" t="s">
        <v>403</v>
      </c>
      <c r="B988" s="7" t="s">
        <v>594</v>
      </c>
      <c r="C988" s="7"/>
      <c r="D988" s="7" t="s">
        <v>627</v>
      </c>
      <c r="E988" s="7" t="s">
        <v>628</v>
      </c>
      <c r="F988" s="7" t="s">
        <v>629</v>
      </c>
      <c r="G988" s="7" t="s">
        <v>630</v>
      </c>
    </row>
    <row r="989" ht="15" customHeight="1">
      <c r="A989" s="7">
        <v>1</v>
      </c>
      <c r="B989" s="7">
        <v>2</v>
      </c>
      <c r="C989" s="7"/>
      <c r="D989" s="7">
        <v>3</v>
      </c>
      <c r="E989" s="7">
        <v>4</v>
      </c>
      <c r="F989" s="7">
        <v>5</v>
      </c>
      <c r="G989" s="7">
        <v>6</v>
      </c>
    </row>
    <row r="990" ht="60" customHeight="1">
      <c r="A990" s="7" t="s">
        <v>527</v>
      </c>
      <c r="B990" s="8" t="s">
        <v>721</v>
      </c>
      <c r="C990" s="8"/>
      <c r="D990" s="7" t="s">
        <v>60</v>
      </c>
      <c r="E990" s="11">
        <v>60</v>
      </c>
      <c r="F990" s="11">
        <v>500</v>
      </c>
      <c r="G990" s="11">
        <v>30000</v>
      </c>
    </row>
    <row r="991" ht="40" customHeight="1">
      <c r="A991" s="7" t="s">
        <v>527</v>
      </c>
      <c r="B991" s="8" t="s">
        <v>722</v>
      </c>
      <c r="C991" s="8"/>
      <c r="D991" s="7" t="s">
        <v>60</v>
      </c>
      <c r="E991" s="11">
        <v>9</v>
      </c>
      <c r="F991" s="11">
        <v>2500</v>
      </c>
      <c r="G991" s="11">
        <v>22500</v>
      </c>
    </row>
    <row r="992" ht="40" customHeight="1">
      <c r="A992" s="7" t="s">
        <v>527</v>
      </c>
      <c r="B992" s="8" t="s">
        <v>723</v>
      </c>
      <c r="C992" s="8"/>
      <c r="D992" s="7" t="s">
        <v>60</v>
      </c>
      <c r="E992" s="11">
        <v>35</v>
      </c>
      <c r="F992" s="11">
        <v>200</v>
      </c>
      <c r="G992" s="11">
        <v>7000</v>
      </c>
    </row>
    <row r="993" ht="40" customHeight="1">
      <c r="A993" s="7" t="s">
        <v>527</v>
      </c>
      <c r="B993" s="8" t="s">
        <v>724</v>
      </c>
      <c r="C993" s="8"/>
      <c r="D993" s="7" t="s">
        <v>60</v>
      </c>
      <c r="E993" s="11">
        <v>10</v>
      </c>
      <c r="F993" s="11">
        <v>7500</v>
      </c>
      <c r="G993" s="11">
        <v>75000</v>
      </c>
    </row>
    <row r="994" ht="40" customHeight="1">
      <c r="A994" s="7" t="s">
        <v>527</v>
      </c>
      <c r="B994" s="8" t="s">
        <v>725</v>
      </c>
      <c r="C994" s="8"/>
      <c r="D994" s="7" t="s">
        <v>60</v>
      </c>
      <c r="E994" s="11">
        <v>200</v>
      </c>
      <c r="F994" s="11">
        <v>50</v>
      </c>
      <c r="G994" s="11">
        <v>10000</v>
      </c>
    </row>
    <row r="995" ht="40" customHeight="1">
      <c r="A995" s="7" t="s">
        <v>527</v>
      </c>
      <c r="B995" s="8" t="s">
        <v>726</v>
      </c>
      <c r="C995" s="8"/>
      <c r="D995" s="7" t="s">
        <v>60</v>
      </c>
      <c r="E995" s="11">
        <v>5</v>
      </c>
      <c r="F995" s="11">
        <v>5000</v>
      </c>
      <c r="G995" s="11">
        <v>25000</v>
      </c>
    </row>
    <row r="996" ht="40" customHeight="1">
      <c r="A996" s="7" t="s">
        <v>527</v>
      </c>
      <c r="B996" s="8" t="s">
        <v>727</v>
      </c>
      <c r="C996" s="8"/>
      <c r="D996" s="7" t="s">
        <v>60</v>
      </c>
      <c r="E996" s="11">
        <v>5</v>
      </c>
      <c r="F996" s="11">
        <v>5000</v>
      </c>
      <c r="G996" s="11">
        <v>25000</v>
      </c>
    </row>
    <row r="997" ht="40" customHeight="1">
      <c r="A997" s="7" t="s">
        <v>527</v>
      </c>
      <c r="B997" s="8" t="s">
        <v>728</v>
      </c>
      <c r="C997" s="8"/>
      <c r="D997" s="7" t="s">
        <v>60</v>
      </c>
      <c r="E997" s="11">
        <v>30</v>
      </c>
      <c r="F997" s="11">
        <v>250</v>
      </c>
      <c r="G997" s="11">
        <v>7500</v>
      </c>
    </row>
    <row r="998" ht="25" customHeight="1">
      <c r="A998" s="16" t="s">
        <v>632</v>
      </c>
      <c r="B998" s="16"/>
      <c r="C998" s="16"/>
      <c r="D998" s="16"/>
      <c r="E998" s="13">
        <f>SUBTOTAL(9,E990:E997)</f>
      </c>
      <c r="F998" s="13" t="s">
        <v>419</v>
      </c>
      <c r="G998" s="13">
        <f>SUBTOTAL(9,G990:G997)</f>
      </c>
    </row>
    <row r="999" ht="25" customHeight="1">
      <c r="A999" s="16" t="s">
        <v>633</v>
      </c>
      <c r="B999" s="16"/>
      <c r="C999" s="16"/>
      <c r="D999" s="16"/>
      <c r="E999" s="16"/>
      <c r="F999" s="16"/>
      <c r="G999" s="13">
        <f>SUBTOTAL(9,G990:G998)</f>
      </c>
    </row>
    <row r="1000" ht="25" customHeight="1">
</row>
    <row r="1001" ht="20" customHeight="1">
      <c r="A1001" s="14" t="s">
        <v>498</v>
      </c>
      <c r="B1001" s="14"/>
      <c r="C1001" s="15" t="s">
        <v>372</v>
      </c>
      <c r="D1001" s="15"/>
      <c r="E1001" s="15"/>
      <c r="F1001" s="15"/>
      <c r="G1001" s="15"/>
    </row>
    <row r="1002" ht="20" customHeight="1">
      <c r="A1002" s="14" t="s">
        <v>499</v>
      </c>
      <c r="B1002" s="14"/>
      <c r="C1002" s="15" t="s">
        <v>586</v>
      </c>
      <c r="D1002" s="15"/>
      <c r="E1002" s="15"/>
      <c r="F1002" s="15"/>
      <c r="G1002" s="15"/>
    </row>
    <row r="1003" ht="25" customHeight="1">
      <c r="A1003" s="14" t="s">
        <v>501</v>
      </c>
      <c r="B1003" s="14"/>
      <c r="C1003" s="15" t="s">
        <v>481</v>
      </c>
      <c r="D1003" s="15"/>
      <c r="E1003" s="15"/>
      <c r="F1003" s="15"/>
      <c r="G1003" s="15"/>
    </row>
    <row r="1004" ht="15" customHeight="1">
</row>
    <row r="1005" ht="25" customHeight="1">
      <c r="A1005" s="3" t="s">
        <v>702</v>
      </c>
      <c r="B1005" s="3"/>
      <c r="C1005" s="3"/>
      <c r="D1005" s="3"/>
      <c r="E1005" s="3"/>
      <c r="F1005" s="3"/>
      <c r="G1005" s="3"/>
    </row>
    <row r="1006" ht="15" customHeight="1">
</row>
    <row r="1007" ht="50" customHeight="1">
      <c r="A1007" s="7" t="s">
        <v>403</v>
      </c>
      <c r="B1007" s="7" t="s">
        <v>594</v>
      </c>
      <c r="C1007" s="7"/>
      <c r="D1007" s="7" t="s">
        <v>627</v>
      </c>
      <c r="E1007" s="7" t="s">
        <v>628</v>
      </c>
      <c r="F1007" s="7" t="s">
        <v>629</v>
      </c>
      <c r="G1007" s="7" t="s">
        <v>630</v>
      </c>
    </row>
    <row r="1008" ht="15" customHeight="1">
      <c r="A1008" s="7">
        <v>1</v>
      </c>
      <c r="B1008" s="7">
        <v>2</v>
      </c>
      <c r="C1008" s="7"/>
      <c r="D1008" s="7">
        <v>3</v>
      </c>
      <c r="E1008" s="7">
        <v>4</v>
      </c>
      <c r="F1008" s="7">
        <v>5</v>
      </c>
      <c r="G1008" s="7">
        <v>6</v>
      </c>
    </row>
    <row r="1009" ht="40" customHeight="1">
      <c r="A1009" s="7" t="s">
        <v>537</v>
      </c>
      <c r="B1009" s="8" t="s">
        <v>729</v>
      </c>
      <c r="C1009" s="8"/>
      <c r="D1009" s="7" t="s">
        <v>60</v>
      </c>
      <c r="E1009" s="11">
        <v>10.15</v>
      </c>
      <c r="F1009" s="11">
        <v>2463.054187</v>
      </c>
      <c r="G1009" s="11">
        <v>25000</v>
      </c>
    </row>
    <row r="1010" ht="25" customHeight="1">
      <c r="A1010" s="16" t="s">
        <v>632</v>
      </c>
      <c r="B1010" s="16"/>
      <c r="C1010" s="16"/>
      <c r="D1010" s="16"/>
      <c r="E1010" s="13">
        <f>SUBTOTAL(9,E1009:E1009)</f>
      </c>
      <c r="F1010" s="13" t="s">
        <v>419</v>
      </c>
      <c r="G1010" s="13">
        <f>SUBTOTAL(9,G1009:G1009)</f>
      </c>
    </row>
    <row r="1011" ht="25" customHeight="1">
      <c r="A1011" s="16" t="s">
        <v>633</v>
      </c>
      <c r="B1011" s="16"/>
      <c r="C1011" s="16"/>
      <c r="D1011" s="16"/>
      <c r="E1011" s="16"/>
      <c r="F1011" s="16"/>
      <c r="G1011" s="13">
        <f>SUBTOTAL(9,G1009:G1010)</f>
      </c>
    </row>
    <row r="1012" ht="25" customHeight="1">
</row>
    <row r="1013" ht="20" customHeight="1">
      <c r="A1013" s="14" t="s">
        <v>498</v>
      </c>
      <c r="B1013" s="14"/>
      <c r="C1013" s="15" t="s">
        <v>372</v>
      </c>
      <c r="D1013" s="15"/>
      <c r="E1013" s="15"/>
      <c r="F1013" s="15"/>
      <c r="G1013" s="15"/>
    </row>
    <row r="1014" ht="20" customHeight="1">
      <c r="A1014" s="14" t="s">
        <v>499</v>
      </c>
      <c r="B1014" s="14"/>
      <c r="C1014" s="15" t="s">
        <v>500</v>
      </c>
      <c r="D1014" s="15"/>
      <c r="E1014" s="15"/>
      <c r="F1014" s="15"/>
      <c r="G1014" s="15"/>
    </row>
    <row r="1015" ht="25" customHeight="1">
      <c r="A1015" s="14" t="s">
        <v>501</v>
      </c>
      <c r="B1015" s="14"/>
      <c r="C1015" s="15" t="s">
        <v>481</v>
      </c>
      <c r="D1015" s="15"/>
      <c r="E1015" s="15"/>
      <c r="F1015" s="15"/>
      <c r="G1015" s="15"/>
    </row>
    <row r="1016" ht="15" customHeight="1">
</row>
    <row r="1017" ht="25" customHeight="1">
      <c r="A1017" s="3" t="s">
        <v>702</v>
      </c>
      <c r="B1017" s="3"/>
      <c r="C1017" s="3"/>
      <c r="D1017" s="3"/>
      <c r="E1017" s="3"/>
      <c r="F1017" s="3"/>
      <c r="G1017" s="3"/>
    </row>
    <row r="1018" ht="15" customHeight="1">
</row>
    <row r="1019" ht="50" customHeight="1">
      <c r="A1019" s="7" t="s">
        <v>403</v>
      </c>
      <c r="B1019" s="7" t="s">
        <v>594</v>
      </c>
      <c r="C1019" s="7"/>
      <c r="D1019" s="7" t="s">
        <v>627</v>
      </c>
      <c r="E1019" s="7" t="s">
        <v>628</v>
      </c>
      <c r="F1019" s="7" t="s">
        <v>629</v>
      </c>
      <c r="G1019" s="7" t="s">
        <v>630</v>
      </c>
    </row>
    <row r="1020" ht="15" customHeight="1">
      <c r="A1020" s="7">
        <v>1</v>
      </c>
      <c r="B1020" s="7">
        <v>2</v>
      </c>
      <c r="C1020" s="7"/>
      <c r="D1020" s="7">
        <v>3</v>
      </c>
      <c r="E1020" s="7">
        <v>4</v>
      </c>
      <c r="F1020" s="7">
        <v>5</v>
      </c>
      <c r="G1020" s="7">
        <v>6</v>
      </c>
    </row>
    <row r="1021" ht="40" customHeight="1">
      <c r="A1021" s="7" t="s">
        <v>730</v>
      </c>
      <c r="B1021" s="8" t="s">
        <v>731</v>
      </c>
      <c r="C1021" s="8"/>
      <c r="D1021" s="7" t="s">
        <v>60</v>
      </c>
      <c r="E1021" s="11">
        <v>44</v>
      </c>
      <c r="F1021" s="11">
        <v>33.76</v>
      </c>
      <c r="G1021" s="11">
        <v>1485.44</v>
      </c>
    </row>
    <row r="1022" ht="40" customHeight="1">
      <c r="A1022" s="7" t="s">
        <v>730</v>
      </c>
      <c r="B1022" s="8" t="s">
        <v>733</v>
      </c>
      <c r="C1022" s="8"/>
      <c r="D1022" s="7" t="s">
        <v>60</v>
      </c>
      <c r="E1022" s="11">
        <v>31046.351</v>
      </c>
      <c r="F1022" s="11">
        <v>10.15</v>
      </c>
      <c r="G1022" s="11">
        <v>315120.46</v>
      </c>
    </row>
    <row r="1023" ht="40" customHeight="1">
      <c r="A1023" s="7" t="s">
        <v>730</v>
      </c>
      <c r="B1023" s="8" t="s">
        <v>734</v>
      </c>
      <c r="C1023" s="8"/>
      <c r="D1023" s="7" t="s">
        <v>60</v>
      </c>
      <c r="E1023" s="11">
        <v>133</v>
      </c>
      <c r="F1023" s="11">
        <v>3211.121935</v>
      </c>
      <c r="G1023" s="11">
        <v>427079.22</v>
      </c>
    </row>
    <row r="1024" ht="40" customHeight="1">
      <c r="A1024" s="7" t="s">
        <v>730</v>
      </c>
      <c r="B1024" s="8" t="s">
        <v>732</v>
      </c>
      <c r="C1024" s="8"/>
      <c r="D1024" s="7" t="s">
        <v>60</v>
      </c>
      <c r="E1024" s="11">
        <v>44</v>
      </c>
      <c r="F1024" s="11">
        <v>18.52</v>
      </c>
      <c r="G1024" s="11">
        <v>814.88</v>
      </c>
    </row>
    <row r="1025" ht="25" customHeight="1">
      <c r="A1025" s="16" t="s">
        <v>632</v>
      </c>
      <c r="B1025" s="16"/>
      <c r="C1025" s="16"/>
      <c r="D1025" s="16"/>
      <c r="E1025" s="13">
        <f>SUBTOTAL(9,E1021:E1024)</f>
      </c>
      <c r="F1025" s="13" t="s">
        <v>419</v>
      </c>
      <c r="G1025" s="13">
        <f>SUBTOTAL(9,G1021:G1024)</f>
      </c>
    </row>
    <row r="1026" ht="25" customHeight="1">
      <c r="A1026" s="16" t="s">
        <v>633</v>
      </c>
      <c r="B1026" s="16"/>
      <c r="C1026" s="16"/>
      <c r="D1026" s="16"/>
      <c r="E1026" s="16"/>
      <c r="F1026" s="16"/>
      <c r="G1026" s="13">
        <f>SUBTOTAL(9,G1021:G1025)</f>
      </c>
    </row>
    <row r="1027" ht="25" customHeight="1">
</row>
    <row r="1028" ht="20" customHeight="1">
      <c r="A1028" s="14" t="s">
        <v>498</v>
      </c>
      <c r="B1028" s="14"/>
      <c r="C1028" s="15" t="s">
        <v>376</v>
      </c>
      <c r="D1028" s="15"/>
      <c r="E1028" s="15"/>
      <c r="F1028" s="15"/>
      <c r="G1028" s="15"/>
    </row>
    <row r="1029" ht="20" customHeight="1">
      <c r="A1029" s="14" t="s">
        <v>499</v>
      </c>
      <c r="B1029" s="14"/>
      <c r="C1029" s="15" t="s">
        <v>586</v>
      </c>
      <c r="D1029" s="15"/>
      <c r="E1029" s="15"/>
      <c r="F1029" s="15"/>
      <c r="G1029" s="15"/>
    </row>
    <row r="1030" ht="25" customHeight="1">
      <c r="A1030" s="14" t="s">
        <v>501</v>
      </c>
      <c r="B1030" s="14"/>
      <c r="C1030" s="15" t="s">
        <v>481</v>
      </c>
      <c r="D1030" s="15"/>
      <c r="E1030" s="15"/>
      <c r="F1030" s="15"/>
      <c r="G1030" s="15"/>
    </row>
    <row r="1031" ht="15" customHeight="1">
</row>
    <row r="1032" ht="25" customHeight="1">
      <c r="A1032" s="3" t="s">
        <v>735</v>
      </c>
      <c r="B1032" s="3"/>
      <c r="C1032" s="3"/>
      <c r="D1032" s="3"/>
      <c r="E1032" s="3"/>
      <c r="F1032" s="3"/>
      <c r="G1032" s="3"/>
    </row>
    <row r="1033" ht="15" customHeight="1">
</row>
    <row r="1034" ht="50" customHeight="1">
      <c r="A1034" s="7" t="s">
        <v>403</v>
      </c>
      <c r="B1034" s="7" t="s">
        <v>594</v>
      </c>
      <c r="C1034" s="7"/>
      <c r="D1034" s="7" t="s">
        <v>627</v>
      </c>
      <c r="E1034" s="7" t="s">
        <v>628</v>
      </c>
      <c r="F1034" s="7" t="s">
        <v>629</v>
      </c>
      <c r="G1034" s="7" t="s">
        <v>630</v>
      </c>
    </row>
    <row r="1035" ht="15" customHeight="1">
      <c r="A1035" s="7">
        <v>1</v>
      </c>
      <c r="B1035" s="7">
        <v>2</v>
      </c>
      <c r="C1035" s="7"/>
      <c r="D1035" s="7">
        <v>3</v>
      </c>
      <c r="E1035" s="7">
        <v>4</v>
      </c>
      <c r="F1035" s="7">
        <v>5</v>
      </c>
      <c r="G1035" s="7">
        <v>6</v>
      </c>
    </row>
    <row r="1036" ht="40" customHeight="1">
      <c r="A1036" s="7" t="s">
        <v>539</v>
      </c>
      <c r="B1036" s="8" t="s">
        <v>736</v>
      </c>
      <c r="C1036" s="8"/>
      <c r="D1036" s="7" t="s">
        <v>60</v>
      </c>
      <c r="E1036" s="11">
        <v>12</v>
      </c>
      <c r="F1036" s="11">
        <v>59670.97</v>
      </c>
      <c r="G1036" s="11">
        <v>716051.64</v>
      </c>
    </row>
    <row r="1037" ht="25" customHeight="1">
      <c r="A1037" s="16" t="s">
        <v>632</v>
      </c>
      <c r="B1037" s="16"/>
      <c r="C1037" s="16"/>
      <c r="D1037" s="16"/>
      <c r="E1037" s="13">
        <f>SUBTOTAL(9,E1036:E1036)</f>
      </c>
      <c r="F1037" s="13" t="s">
        <v>419</v>
      </c>
      <c r="G1037" s="13">
        <f>SUBTOTAL(9,G1036:G1036)</f>
      </c>
    </row>
    <row r="1038" ht="25" customHeight="1">
      <c r="A1038" s="16" t="s">
        <v>633</v>
      </c>
      <c r="B1038" s="16"/>
      <c r="C1038" s="16"/>
      <c r="D1038" s="16"/>
      <c r="E1038" s="16"/>
      <c r="F1038" s="16"/>
      <c r="G1038" s="13">
        <f>SUBTOTAL(9,G1036:G1037)</f>
      </c>
    </row>
  </sheetData>
  <sheetProtection password="BD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A60:D60"/>
    <mergeCell ref="A61:F61"/>
    <mergeCell ref="A63:B63"/>
    <mergeCell ref="C63:G63"/>
    <mergeCell ref="A64:B64"/>
    <mergeCell ref="C64:G64"/>
    <mergeCell ref="A65:B65"/>
    <mergeCell ref="C65:G65"/>
    <mergeCell ref="A67:G67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A81:D81"/>
    <mergeCell ref="A82:F82"/>
    <mergeCell ref="A84:B84"/>
    <mergeCell ref="C84:G84"/>
    <mergeCell ref="A85:B85"/>
    <mergeCell ref="C85:G85"/>
    <mergeCell ref="A86:B86"/>
    <mergeCell ref="C86:G86"/>
    <mergeCell ref="A88:G88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A110:D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D122"/>
    <mergeCell ref="A123:F123"/>
    <mergeCell ref="A125:B125"/>
    <mergeCell ref="C125:G125"/>
    <mergeCell ref="A126:B126"/>
    <mergeCell ref="C126:G126"/>
    <mergeCell ref="A127:B127"/>
    <mergeCell ref="C127:G127"/>
    <mergeCell ref="A129:G129"/>
    <mergeCell ref="B131:C131"/>
    <mergeCell ref="B132:C132"/>
    <mergeCell ref="B133:C133"/>
    <mergeCell ref="A134:D134"/>
    <mergeCell ref="A135:F135"/>
    <mergeCell ref="A137:B137"/>
    <mergeCell ref="C137:G137"/>
    <mergeCell ref="A138:B138"/>
    <mergeCell ref="C138:G138"/>
    <mergeCell ref="A139:B139"/>
    <mergeCell ref="C139:G139"/>
    <mergeCell ref="A141:G141"/>
    <mergeCell ref="B143:C143"/>
    <mergeCell ref="B144:C144"/>
    <mergeCell ref="B145:C145"/>
    <mergeCell ref="A146:D146"/>
    <mergeCell ref="A147:F147"/>
    <mergeCell ref="A149:B149"/>
    <mergeCell ref="C149:G149"/>
    <mergeCell ref="A150:B150"/>
    <mergeCell ref="C150:G150"/>
    <mergeCell ref="A151:B151"/>
    <mergeCell ref="C151:G151"/>
    <mergeCell ref="A153:G153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A168:D168"/>
    <mergeCell ref="A169:F169"/>
    <mergeCell ref="A171:B171"/>
    <mergeCell ref="C171:G171"/>
    <mergeCell ref="A172:B172"/>
    <mergeCell ref="C172:G172"/>
    <mergeCell ref="A173:B173"/>
    <mergeCell ref="C173:G173"/>
    <mergeCell ref="A175:G175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A186:D186"/>
    <mergeCell ref="A187:F187"/>
    <mergeCell ref="A189:B189"/>
    <mergeCell ref="C189:G189"/>
    <mergeCell ref="A190:B190"/>
    <mergeCell ref="C190:G190"/>
    <mergeCell ref="A191:B191"/>
    <mergeCell ref="C191:G191"/>
    <mergeCell ref="A193:G193"/>
    <mergeCell ref="B195:C195"/>
    <mergeCell ref="B196:C196"/>
    <mergeCell ref="B197:C197"/>
    <mergeCell ref="B198:C198"/>
    <mergeCell ref="B199:C199"/>
    <mergeCell ref="A200:D200"/>
    <mergeCell ref="A201:F201"/>
    <mergeCell ref="A203:B203"/>
    <mergeCell ref="C203:G203"/>
    <mergeCell ref="A204:B204"/>
    <mergeCell ref="C204:G204"/>
    <mergeCell ref="A205:B205"/>
    <mergeCell ref="C205:G205"/>
    <mergeCell ref="A207:G207"/>
    <mergeCell ref="B209:C209"/>
    <mergeCell ref="B210:C210"/>
    <mergeCell ref="B211:C211"/>
    <mergeCell ref="B212:C212"/>
    <mergeCell ref="A213:D213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32:G232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A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C253"/>
    <mergeCell ref="B254:C254"/>
    <mergeCell ref="B255:C255"/>
    <mergeCell ref="A256:D256"/>
    <mergeCell ref="A257:F257"/>
    <mergeCell ref="A259:B259"/>
    <mergeCell ref="C259:G259"/>
    <mergeCell ref="A260:B260"/>
    <mergeCell ref="C260:G260"/>
    <mergeCell ref="A261:B261"/>
    <mergeCell ref="C261:G261"/>
    <mergeCell ref="A263:G263"/>
    <mergeCell ref="B265:C265"/>
    <mergeCell ref="B266:C266"/>
    <mergeCell ref="B267:C267"/>
    <mergeCell ref="B268:C268"/>
    <mergeCell ref="A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A288:D288"/>
    <mergeCell ref="A289:F289"/>
    <mergeCell ref="A291:B291"/>
    <mergeCell ref="C291:G291"/>
    <mergeCell ref="A292:B292"/>
    <mergeCell ref="C292:G292"/>
    <mergeCell ref="A293:B293"/>
    <mergeCell ref="C293:G293"/>
    <mergeCell ref="A295:G295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A307:D307"/>
    <mergeCell ref="A308:F308"/>
    <mergeCell ref="A310:B310"/>
    <mergeCell ref="C310:G310"/>
    <mergeCell ref="A311:B311"/>
    <mergeCell ref="C311:G311"/>
    <mergeCell ref="A312:B312"/>
    <mergeCell ref="C312:G312"/>
    <mergeCell ref="A314:G314"/>
    <mergeCell ref="B316:C316"/>
    <mergeCell ref="B317:C317"/>
    <mergeCell ref="B318:C318"/>
    <mergeCell ref="A319:D319"/>
    <mergeCell ref="A320:F320"/>
    <mergeCell ref="A322:B322"/>
    <mergeCell ref="C322:G322"/>
    <mergeCell ref="A323:B323"/>
    <mergeCell ref="C323:G323"/>
    <mergeCell ref="A324:B324"/>
    <mergeCell ref="C324:G324"/>
    <mergeCell ref="A326:G326"/>
    <mergeCell ref="B328:C328"/>
    <mergeCell ref="B329:C329"/>
    <mergeCell ref="B330:C330"/>
    <mergeCell ref="B331:C331"/>
    <mergeCell ref="B332:C332"/>
    <mergeCell ref="B333:C333"/>
    <mergeCell ref="B334:C334"/>
    <mergeCell ref="A335:D335"/>
    <mergeCell ref="A336:F336"/>
    <mergeCell ref="A338:B338"/>
    <mergeCell ref="C338:G338"/>
    <mergeCell ref="A339:B339"/>
    <mergeCell ref="C339:G339"/>
    <mergeCell ref="A340:B340"/>
    <mergeCell ref="C340:G340"/>
    <mergeCell ref="A342:G342"/>
    <mergeCell ref="B344:C344"/>
    <mergeCell ref="B345:C345"/>
    <mergeCell ref="B346:C346"/>
    <mergeCell ref="A347:D347"/>
    <mergeCell ref="A348:F348"/>
    <mergeCell ref="A350:B350"/>
    <mergeCell ref="C350:G350"/>
    <mergeCell ref="A351:B351"/>
    <mergeCell ref="C351:G351"/>
    <mergeCell ref="A352:B352"/>
    <mergeCell ref="C352:G352"/>
    <mergeCell ref="A354:G354"/>
    <mergeCell ref="B356:C356"/>
    <mergeCell ref="B357:C357"/>
    <mergeCell ref="B358:C358"/>
    <mergeCell ref="A359:D359"/>
    <mergeCell ref="A360:F360"/>
    <mergeCell ref="A362:B362"/>
    <mergeCell ref="C362:G362"/>
    <mergeCell ref="A363:B363"/>
    <mergeCell ref="C363:G363"/>
    <mergeCell ref="A364:B364"/>
    <mergeCell ref="C364:G364"/>
    <mergeCell ref="A366:G366"/>
    <mergeCell ref="B368:C368"/>
    <mergeCell ref="B369:C369"/>
    <mergeCell ref="B370:C370"/>
    <mergeCell ref="B371:C371"/>
    <mergeCell ref="B372:C372"/>
    <mergeCell ref="B373:C373"/>
    <mergeCell ref="A374:D374"/>
    <mergeCell ref="A375:F375"/>
    <mergeCell ref="A377:B377"/>
    <mergeCell ref="C377:G377"/>
    <mergeCell ref="A378:B378"/>
    <mergeCell ref="C378:G378"/>
    <mergeCell ref="A379:B379"/>
    <mergeCell ref="C379:G379"/>
    <mergeCell ref="A381:G381"/>
    <mergeCell ref="B383:C383"/>
    <mergeCell ref="B384:C384"/>
    <mergeCell ref="B385:C385"/>
    <mergeCell ref="A386:D386"/>
    <mergeCell ref="A387:F387"/>
    <mergeCell ref="A389:B389"/>
    <mergeCell ref="C389:G389"/>
    <mergeCell ref="A390:B390"/>
    <mergeCell ref="C390:G390"/>
    <mergeCell ref="A391:B391"/>
    <mergeCell ref="C391:G391"/>
    <mergeCell ref="A393:G393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A408:D408"/>
    <mergeCell ref="A409:F409"/>
    <mergeCell ref="A411:B411"/>
    <mergeCell ref="C411:G411"/>
    <mergeCell ref="A412:B412"/>
    <mergeCell ref="C412:G412"/>
    <mergeCell ref="A413:B413"/>
    <mergeCell ref="C413:G413"/>
    <mergeCell ref="A415:G415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36:G436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A446:B446"/>
    <mergeCell ref="C446:G446"/>
    <mergeCell ref="A448:G448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A458:D458"/>
    <mergeCell ref="A459:F459"/>
    <mergeCell ref="A461:B461"/>
    <mergeCell ref="C461:G461"/>
    <mergeCell ref="A462:B462"/>
    <mergeCell ref="C462:G462"/>
    <mergeCell ref="A463:B463"/>
    <mergeCell ref="C463:G463"/>
    <mergeCell ref="A465:G465"/>
    <mergeCell ref="B467:C467"/>
    <mergeCell ref="B468:C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A494:D494"/>
    <mergeCell ref="A495:F495"/>
    <mergeCell ref="A497:B497"/>
    <mergeCell ref="C497:G497"/>
    <mergeCell ref="A498:B498"/>
    <mergeCell ref="C498:G498"/>
    <mergeCell ref="A499:B499"/>
    <mergeCell ref="C499:G499"/>
    <mergeCell ref="A501:G501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A516:D516"/>
    <mergeCell ref="A517:F517"/>
    <mergeCell ref="A519:B519"/>
    <mergeCell ref="C519:G519"/>
    <mergeCell ref="A520:B520"/>
    <mergeCell ref="C520:G520"/>
    <mergeCell ref="A521:B521"/>
    <mergeCell ref="C521:G521"/>
    <mergeCell ref="A523:G523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A533:D533"/>
    <mergeCell ref="A534:F534"/>
    <mergeCell ref="A536:B536"/>
    <mergeCell ref="C536:G536"/>
    <mergeCell ref="A537:B537"/>
    <mergeCell ref="C537:G537"/>
    <mergeCell ref="A538:B538"/>
    <mergeCell ref="C538:G538"/>
    <mergeCell ref="A540:G540"/>
    <mergeCell ref="B542:C542"/>
    <mergeCell ref="B543:C543"/>
    <mergeCell ref="B544:C544"/>
    <mergeCell ref="B545:C545"/>
    <mergeCell ref="B546:C546"/>
    <mergeCell ref="A547:D547"/>
    <mergeCell ref="A548:F548"/>
    <mergeCell ref="A550:B550"/>
    <mergeCell ref="C550:G550"/>
    <mergeCell ref="A551:B551"/>
    <mergeCell ref="C551:G551"/>
    <mergeCell ref="A552:B552"/>
    <mergeCell ref="C552:G552"/>
    <mergeCell ref="A554:G554"/>
    <mergeCell ref="B556:C556"/>
    <mergeCell ref="B557:C557"/>
    <mergeCell ref="B558:C558"/>
    <mergeCell ref="B559:C559"/>
    <mergeCell ref="A560:D560"/>
    <mergeCell ref="A561:F561"/>
    <mergeCell ref="A563:B563"/>
    <mergeCell ref="C563:G563"/>
    <mergeCell ref="A564:B564"/>
    <mergeCell ref="C564:G564"/>
    <mergeCell ref="A565:B565"/>
    <mergeCell ref="C565:G565"/>
    <mergeCell ref="A567:G567"/>
    <mergeCell ref="B569:C569"/>
    <mergeCell ref="B570:C570"/>
    <mergeCell ref="B571:C571"/>
    <mergeCell ref="A572:D572"/>
    <mergeCell ref="A573:F573"/>
    <mergeCell ref="A575:B575"/>
    <mergeCell ref="C575:G575"/>
    <mergeCell ref="A576:B576"/>
    <mergeCell ref="C576:G576"/>
    <mergeCell ref="A577:B577"/>
    <mergeCell ref="C577:G577"/>
    <mergeCell ref="A579:G579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A591:D591"/>
    <mergeCell ref="A592:F592"/>
    <mergeCell ref="A594:B594"/>
    <mergeCell ref="C594:G594"/>
    <mergeCell ref="A595:B595"/>
    <mergeCell ref="C595:G595"/>
    <mergeCell ref="A596:B596"/>
    <mergeCell ref="C596:G596"/>
    <mergeCell ref="A598:G598"/>
    <mergeCell ref="B600:C600"/>
    <mergeCell ref="B601:C601"/>
    <mergeCell ref="B602:C602"/>
    <mergeCell ref="A603:D603"/>
    <mergeCell ref="A604:F604"/>
    <mergeCell ref="A606:B606"/>
    <mergeCell ref="C606:G606"/>
    <mergeCell ref="A607:B607"/>
    <mergeCell ref="C607:G607"/>
    <mergeCell ref="A608:B608"/>
    <mergeCell ref="C608:G608"/>
    <mergeCell ref="A610:G610"/>
    <mergeCell ref="B612:C612"/>
    <mergeCell ref="B613:C613"/>
    <mergeCell ref="B614:C614"/>
    <mergeCell ref="A615:D615"/>
    <mergeCell ref="A616:F616"/>
    <mergeCell ref="A618:B618"/>
    <mergeCell ref="C618:G618"/>
    <mergeCell ref="A619:B619"/>
    <mergeCell ref="C619:G619"/>
    <mergeCell ref="A620:B620"/>
    <mergeCell ref="C620:G620"/>
    <mergeCell ref="A622:G622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A634:D634"/>
    <mergeCell ref="A635:F635"/>
    <mergeCell ref="A637:B637"/>
    <mergeCell ref="C637:G637"/>
    <mergeCell ref="A638:B638"/>
    <mergeCell ref="C638:G638"/>
    <mergeCell ref="A639:B639"/>
    <mergeCell ref="C639:G639"/>
    <mergeCell ref="A641:G641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A653:D653"/>
    <mergeCell ref="A654:F654"/>
    <mergeCell ref="A656:B656"/>
    <mergeCell ref="C656:G656"/>
    <mergeCell ref="A657:B657"/>
    <mergeCell ref="C657:G657"/>
    <mergeCell ref="A658:B658"/>
    <mergeCell ref="C658:G658"/>
    <mergeCell ref="A660:G660"/>
    <mergeCell ref="B662:C662"/>
    <mergeCell ref="B663:C663"/>
    <mergeCell ref="B664:C664"/>
    <mergeCell ref="A665:D665"/>
    <mergeCell ref="A666:F666"/>
    <mergeCell ref="A668:B668"/>
    <mergeCell ref="C668:G668"/>
    <mergeCell ref="A669:B669"/>
    <mergeCell ref="C669:G669"/>
    <mergeCell ref="A670:B670"/>
    <mergeCell ref="C670:G670"/>
    <mergeCell ref="A672:G672"/>
    <mergeCell ref="B674:C674"/>
    <mergeCell ref="B675:C675"/>
    <mergeCell ref="B676:C676"/>
    <mergeCell ref="B677:C677"/>
    <mergeCell ref="B678:C678"/>
    <mergeCell ref="B679:C679"/>
    <mergeCell ref="A680:D680"/>
    <mergeCell ref="A681:F681"/>
    <mergeCell ref="A683:B683"/>
    <mergeCell ref="C683:G683"/>
    <mergeCell ref="A684:B684"/>
    <mergeCell ref="C684:G684"/>
    <mergeCell ref="A685:B685"/>
    <mergeCell ref="C685:G685"/>
    <mergeCell ref="A687:G687"/>
    <mergeCell ref="B689:C689"/>
    <mergeCell ref="B690:C690"/>
    <mergeCell ref="B691:C691"/>
    <mergeCell ref="A692:D692"/>
    <mergeCell ref="A693:F693"/>
    <mergeCell ref="A695:B695"/>
    <mergeCell ref="C695:G695"/>
    <mergeCell ref="A696:B696"/>
    <mergeCell ref="C696:G696"/>
    <mergeCell ref="A697:B697"/>
    <mergeCell ref="C697:G697"/>
    <mergeCell ref="A699:G699"/>
    <mergeCell ref="B701:C701"/>
    <mergeCell ref="B702:C702"/>
    <mergeCell ref="B703:C703"/>
    <mergeCell ref="A704:D704"/>
    <mergeCell ref="A705:F705"/>
    <mergeCell ref="A707:B707"/>
    <mergeCell ref="C707:G707"/>
    <mergeCell ref="A708:B708"/>
    <mergeCell ref="C708:G708"/>
    <mergeCell ref="A709:B709"/>
    <mergeCell ref="C709:G709"/>
    <mergeCell ref="A711:G711"/>
    <mergeCell ref="B713:C713"/>
    <mergeCell ref="B714:C714"/>
    <mergeCell ref="B715:C715"/>
    <mergeCell ref="B716:C716"/>
    <mergeCell ref="B717:C717"/>
    <mergeCell ref="B718:C718"/>
    <mergeCell ref="A719:D719"/>
    <mergeCell ref="A720:F720"/>
    <mergeCell ref="A722:B722"/>
    <mergeCell ref="C722:G722"/>
    <mergeCell ref="A723:B723"/>
    <mergeCell ref="C723:G723"/>
    <mergeCell ref="A724:B724"/>
    <mergeCell ref="C724:G724"/>
    <mergeCell ref="A726:G726"/>
    <mergeCell ref="B728:C728"/>
    <mergeCell ref="B729:C729"/>
    <mergeCell ref="B730:C730"/>
    <mergeCell ref="A731:D731"/>
    <mergeCell ref="A732:F732"/>
    <mergeCell ref="A734:B734"/>
    <mergeCell ref="C734:G734"/>
    <mergeCell ref="A735:B735"/>
    <mergeCell ref="C735:G735"/>
    <mergeCell ref="A736:B736"/>
    <mergeCell ref="C736:G736"/>
    <mergeCell ref="A738:G738"/>
    <mergeCell ref="B740:C740"/>
    <mergeCell ref="B741:C741"/>
    <mergeCell ref="B742:C742"/>
    <mergeCell ref="B743:C743"/>
    <mergeCell ref="B744:C744"/>
    <mergeCell ref="B745:C745"/>
    <mergeCell ref="B746:C746"/>
    <mergeCell ref="B747:C747"/>
    <mergeCell ref="B748:C748"/>
    <mergeCell ref="B749:C749"/>
    <mergeCell ref="B750:C750"/>
    <mergeCell ref="B751:C751"/>
    <mergeCell ref="B752:C752"/>
    <mergeCell ref="A753:D753"/>
    <mergeCell ref="A754:F754"/>
    <mergeCell ref="A756:B756"/>
    <mergeCell ref="C756:G756"/>
    <mergeCell ref="A757:B757"/>
    <mergeCell ref="C757:G757"/>
    <mergeCell ref="A758:B758"/>
    <mergeCell ref="C758:G758"/>
    <mergeCell ref="A760:G760"/>
    <mergeCell ref="B762:C762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A774:D774"/>
    <mergeCell ref="A775:F775"/>
    <mergeCell ref="A777:B777"/>
    <mergeCell ref="C777:G777"/>
    <mergeCell ref="A778:B778"/>
    <mergeCell ref="C778:G778"/>
    <mergeCell ref="A779:B779"/>
    <mergeCell ref="C779:G779"/>
    <mergeCell ref="A781:G781"/>
    <mergeCell ref="B783:C783"/>
    <mergeCell ref="B784:C784"/>
    <mergeCell ref="B785:C785"/>
    <mergeCell ref="A786:D786"/>
    <mergeCell ref="A787:F787"/>
    <mergeCell ref="A789:B789"/>
    <mergeCell ref="C789:G789"/>
    <mergeCell ref="A790:B790"/>
    <mergeCell ref="C790:G790"/>
    <mergeCell ref="A791:B791"/>
    <mergeCell ref="C791:G791"/>
    <mergeCell ref="A793:G793"/>
    <mergeCell ref="B795:C795"/>
    <mergeCell ref="B796:C796"/>
    <mergeCell ref="B797:C797"/>
    <mergeCell ref="B798:C798"/>
    <mergeCell ref="B799:C799"/>
    <mergeCell ref="B800:C800"/>
    <mergeCell ref="B801:C801"/>
    <mergeCell ref="B802:C802"/>
    <mergeCell ref="A803:D803"/>
    <mergeCell ref="A804:F804"/>
    <mergeCell ref="A806:B806"/>
    <mergeCell ref="C806:G806"/>
    <mergeCell ref="A807:B807"/>
    <mergeCell ref="C807:G807"/>
    <mergeCell ref="A808:B808"/>
    <mergeCell ref="C808:G808"/>
    <mergeCell ref="A810:G810"/>
    <mergeCell ref="B812:C812"/>
    <mergeCell ref="B813:C813"/>
    <mergeCell ref="B814:C814"/>
    <mergeCell ref="A815:D815"/>
    <mergeCell ref="A816:F816"/>
    <mergeCell ref="A818:B818"/>
    <mergeCell ref="C818:G818"/>
    <mergeCell ref="A819:B819"/>
    <mergeCell ref="C819:G819"/>
    <mergeCell ref="A820:B820"/>
    <mergeCell ref="C820:G820"/>
    <mergeCell ref="A822:G822"/>
    <mergeCell ref="B824:C824"/>
    <mergeCell ref="B825:C825"/>
    <mergeCell ref="B826:C826"/>
    <mergeCell ref="A827:D827"/>
    <mergeCell ref="A828:F828"/>
    <mergeCell ref="A830:B830"/>
    <mergeCell ref="C830:G830"/>
    <mergeCell ref="A831:B831"/>
    <mergeCell ref="C831:G831"/>
    <mergeCell ref="A832:B832"/>
    <mergeCell ref="C832:G832"/>
    <mergeCell ref="A834:G834"/>
    <mergeCell ref="B836:C836"/>
    <mergeCell ref="B837:C837"/>
    <mergeCell ref="B838:C838"/>
    <mergeCell ref="A839:D839"/>
    <mergeCell ref="A840:F840"/>
    <mergeCell ref="A842:B842"/>
    <mergeCell ref="C842:G842"/>
    <mergeCell ref="A843:B843"/>
    <mergeCell ref="C843:G843"/>
    <mergeCell ref="A844:B844"/>
    <mergeCell ref="C844:G844"/>
    <mergeCell ref="A846:G846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A861:D861"/>
    <mergeCell ref="A862:F862"/>
    <mergeCell ref="A864:B864"/>
    <mergeCell ref="C864:G864"/>
    <mergeCell ref="A865:B865"/>
    <mergeCell ref="C865:G865"/>
    <mergeCell ref="A866:B866"/>
    <mergeCell ref="C866:G866"/>
    <mergeCell ref="A868:G868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A878:D878"/>
    <mergeCell ref="A879:F879"/>
    <mergeCell ref="A881:B881"/>
    <mergeCell ref="C881:G881"/>
    <mergeCell ref="A882:B882"/>
    <mergeCell ref="C882:G882"/>
    <mergeCell ref="A883:B883"/>
    <mergeCell ref="C883:G883"/>
    <mergeCell ref="A885:G885"/>
    <mergeCell ref="B887:C887"/>
    <mergeCell ref="B888:C888"/>
    <mergeCell ref="B889:C889"/>
    <mergeCell ref="B890:C890"/>
    <mergeCell ref="B891:C891"/>
    <mergeCell ref="A892:D892"/>
    <mergeCell ref="A893:F893"/>
    <mergeCell ref="A895:B895"/>
    <mergeCell ref="C895:G895"/>
    <mergeCell ref="A896:B896"/>
    <mergeCell ref="C896:G896"/>
    <mergeCell ref="A897:B897"/>
    <mergeCell ref="C897:G897"/>
    <mergeCell ref="A899:G899"/>
    <mergeCell ref="B901:C901"/>
    <mergeCell ref="B902:C902"/>
    <mergeCell ref="B903:C903"/>
    <mergeCell ref="B904:C904"/>
    <mergeCell ref="A905:D905"/>
    <mergeCell ref="A906:F906"/>
    <mergeCell ref="A908:B908"/>
    <mergeCell ref="C908:G908"/>
    <mergeCell ref="A909:B909"/>
    <mergeCell ref="C909:G909"/>
    <mergeCell ref="A910:B910"/>
    <mergeCell ref="C910:G910"/>
    <mergeCell ref="A912:G912"/>
    <mergeCell ref="B914:C914"/>
    <mergeCell ref="B915:C915"/>
    <mergeCell ref="B916:C916"/>
    <mergeCell ref="A917:D917"/>
    <mergeCell ref="A918:F918"/>
    <mergeCell ref="A920:B920"/>
    <mergeCell ref="C920:G920"/>
    <mergeCell ref="A921:B921"/>
    <mergeCell ref="C921:G921"/>
    <mergeCell ref="A922:B922"/>
    <mergeCell ref="C922:G922"/>
    <mergeCell ref="A924:G924"/>
    <mergeCell ref="B926:C926"/>
    <mergeCell ref="B927:C927"/>
    <mergeCell ref="B928:C928"/>
    <mergeCell ref="B929:C929"/>
    <mergeCell ref="B930:C930"/>
    <mergeCell ref="B931:C931"/>
    <mergeCell ref="B932:C932"/>
    <mergeCell ref="B933:C933"/>
    <mergeCell ref="B934:C934"/>
    <mergeCell ref="B935:C935"/>
    <mergeCell ref="A936:D936"/>
    <mergeCell ref="A937:F937"/>
    <mergeCell ref="A939:B939"/>
    <mergeCell ref="C939:G939"/>
    <mergeCell ref="A940:B940"/>
    <mergeCell ref="C940:G940"/>
    <mergeCell ref="A941:B941"/>
    <mergeCell ref="C941:G941"/>
    <mergeCell ref="A943:G943"/>
    <mergeCell ref="B945:C945"/>
    <mergeCell ref="B946:C946"/>
    <mergeCell ref="B947:C947"/>
    <mergeCell ref="A948:D948"/>
    <mergeCell ref="A949:F949"/>
    <mergeCell ref="A951:B951"/>
    <mergeCell ref="C951:G951"/>
    <mergeCell ref="A952:B952"/>
    <mergeCell ref="C952:G952"/>
    <mergeCell ref="A953:B953"/>
    <mergeCell ref="C953:G953"/>
    <mergeCell ref="A955:G955"/>
    <mergeCell ref="B957:C957"/>
    <mergeCell ref="B958:C958"/>
    <mergeCell ref="B959:C959"/>
    <mergeCell ref="A960:D960"/>
    <mergeCell ref="A961:F961"/>
    <mergeCell ref="A963:B963"/>
    <mergeCell ref="C963:G963"/>
    <mergeCell ref="A964:B964"/>
    <mergeCell ref="C964:G964"/>
    <mergeCell ref="A965:B965"/>
    <mergeCell ref="C965:G965"/>
    <mergeCell ref="A967:G967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A979:D979"/>
    <mergeCell ref="A980:F980"/>
    <mergeCell ref="A982:B982"/>
    <mergeCell ref="C982:G982"/>
    <mergeCell ref="A983:B983"/>
    <mergeCell ref="C983:G983"/>
    <mergeCell ref="A984:B984"/>
    <mergeCell ref="C984:G984"/>
    <mergeCell ref="A986:G986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A998:D998"/>
    <mergeCell ref="A999:F999"/>
    <mergeCell ref="A1001:B1001"/>
    <mergeCell ref="C1001:G1001"/>
    <mergeCell ref="A1002:B1002"/>
    <mergeCell ref="C1002:G1002"/>
    <mergeCell ref="A1003:B1003"/>
    <mergeCell ref="C1003:G1003"/>
    <mergeCell ref="A1005:G1005"/>
    <mergeCell ref="B1007:C1007"/>
    <mergeCell ref="B1008:C1008"/>
    <mergeCell ref="B1009:C1009"/>
    <mergeCell ref="A1010:D1010"/>
    <mergeCell ref="A1011:F1011"/>
    <mergeCell ref="A1013:B1013"/>
    <mergeCell ref="C1013:G1013"/>
    <mergeCell ref="A1014:B1014"/>
    <mergeCell ref="C1014:G1014"/>
    <mergeCell ref="A1015:B1015"/>
    <mergeCell ref="C1015:G1015"/>
    <mergeCell ref="A1017:G1017"/>
    <mergeCell ref="B1019:C1019"/>
    <mergeCell ref="B1020:C1020"/>
    <mergeCell ref="B1021:C1021"/>
    <mergeCell ref="B1022:C1022"/>
    <mergeCell ref="B1023:C1023"/>
    <mergeCell ref="B1024:C1024"/>
    <mergeCell ref="A1025:D1025"/>
    <mergeCell ref="A1026:F1026"/>
    <mergeCell ref="A1028:B1028"/>
    <mergeCell ref="C1028:G1028"/>
    <mergeCell ref="A1029:B1029"/>
    <mergeCell ref="C1029:G1029"/>
    <mergeCell ref="A1030:B1030"/>
    <mergeCell ref="C1030:G1030"/>
    <mergeCell ref="A1032:G1032"/>
    <mergeCell ref="B1034:C1034"/>
    <mergeCell ref="B1035:C1035"/>
    <mergeCell ref="B1036:C1036"/>
    <mergeCell ref="A1037:D1037"/>
    <mergeCell ref="A1038:F1038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738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739</v>
      </c>
      <c r="D6" s="7" t="s">
        <v>740</v>
      </c>
      <c r="E6" s="7"/>
      <c r="F6" s="7"/>
      <c r="G6" s="7" t="s">
        <v>741</v>
      </c>
      <c r="H6" s="7"/>
      <c r="I6" s="7"/>
      <c r="J6" s="7" t="s">
        <v>742</v>
      </c>
      <c r="K6" s="7"/>
      <c r="L6" s="7"/>
    </row>
    <row r="7" ht="50" customHeight="1">
      <c r="A7" s="7"/>
      <c r="B7" s="7"/>
      <c r="C7" s="7"/>
      <c r="D7" s="7" t="s">
        <v>743</v>
      </c>
      <c r="E7" s="7" t="s">
        <v>744</v>
      </c>
      <c r="F7" s="7" t="s">
        <v>745</v>
      </c>
      <c r="G7" s="7" t="s">
        <v>743</v>
      </c>
      <c r="H7" s="7" t="s">
        <v>744</v>
      </c>
      <c r="I7" s="7" t="s">
        <v>746</v>
      </c>
      <c r="J7" s="7" t="s">
        <v>743</v>
      </c>
      <c r="K7" s="7" t="s">
        <v>744</v>
      </c>
      <c r="L7" s="7" t="s">
        <v>747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523</v>
      </c>
      <c r="L8" s="7" t="s">
        <v>525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748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749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739</v>
      </c>
      <c r="D15" s="7" t="s">
        <v>740</v>
      </c>
      <c r="E15" s="7"/>
      <c r="F15" s="7"/>
      <c r="G15" s="7" t="s">
        <v>741</v>
      </c>
      <c r="H15" s="7"/>
      <c r="I15" s="7"/>
      <c r="J15" s="7" t="s">
        <v>742</v>
      </c>
      <c r="K15" s="7"/>
      <c r="L15" s="7"/>
    </row>
    <row r="16" ht="50" customHeight="1">
      <c r="A16" s="7"/>
      <c r="B16" s="7"/>
      <c r="C16" s="7"/>
      <c r="D16" s="7" t="s">
        <v>743</v>
      </c>
      <c r="E16" s="7" t="s">
        <v>744</v>
      </c>
      <c r="F16" s="7" t="s">
        <v>745</v>
      </c>
      <c r="G16" s="7" t="s">
        <v>743</v>
      </c>
      <c r="H16" s="7" t="s">
        <v>744</v>
      </c>
      <c r="I16" s="7" t="s">
        <v>746</v>
      </c>
      <c r="J16" s="7" t="s">
        <v>743</v>
      </c>
      <c r="K16" s="7" t="s">
        <v>744</v>
      </c>
      <c r="L16" s="7" t="s">
        <v>747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523</v>
      </c>
      <c r="L17" s="7" t="s">
        <v>525</v>
      </c>
    </row>
    <row r="18" ht="25" customHeight="1">
      <c r="A18" s="7" t="s">
        <v>408</v>
      </c>
      <c r="B18" s="7" t="s">
        <v>82</v>
      </c>
      <c r="C18" s="8" t="s">
        <v>750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90</v>
      </c>
      <c r="C19" s="8" t="s">
        <v>751</v>
      </c>
      <c r="D19" s="11">
        <v>1</v>
      </c>
      <c r="E19" s="11">
        <v>1000</v>
      </c>
      <c r="F19" s="11">
        <v>1000</v>
      </c>
      <c r="G19" s="11">
        <v>1</v>
      </c>
      <c r="H19" s="11">
        <v>1000</v>
      </c>
      <c r="I19" s="11">
        <v>1000</v>
      </c>
      <c r="J19" s="11">
        <v>1</v>
      </c>
      <c r="K19" s="11">
        <v>1000</v>
      </c>
      <c r="L19" s="11">
        <v>1000</v>
      </c>
    </row>
    <row r="20" ht="25" customHeight="1">
      <c r="A20" s="7" t="s">
        <v>410</v>
      </c>
      <c r="B20" s="7" t="s">
        <v>82</v>
      </c>
      <c r="C20" s="8" t="s">
        <v>752</v>
      </c>
      <c r="D20" s="11">
        <v>240</v>
      </c>
      <c r="E20" s="11">
        <v>10000</v>
      </c>
      <c r="F20" s="11">
        <v>2400000</v>
      </c>
      <c r="G20" s="11">
        <v>240</v>
      </c>
      <c r="H20" s="11">
        <v>10000</v>
      </c>
      <c r="I20" s="11">
        <v>2400000</v>
      </c>
      <c r="J20" s="11">
        <v>240</v>
      </c>
      <c r="K20" s="11">
        <v>10000</v>
      </c>
      <c r="L20" s="11">
        <v>2400000</v>
      </c>
    </row>
    <row r="21" ht="25" customHeight="1">
      <c r="A21" s="7" t="s">
        <v>411</v>
      </c>
      <c r="B21" s="7" t="s">
        <v>82</v>
      </c>
      <c r="C21" s="8" t="s">
        <v>753</v>
      </c>
      <c r="D21" s="11">
        <v>20</v>
      </c>
      <c r="E21" s="11">
        <v>21760.7</v>
      </c>
      <c r="F21" s="11">
        <v>435214</v>
      </c>
      <c r="G21" s="11">
        <v>20</v>
      </c>
      <c r="H21" s="11">
        <v>21760.7</v>
      </c>
      <c r="I21" s="11">
        <v>435214</v>
      </c>
      <c r="J21" s="11">
        <v>20</v>
      </c>
      <c r="K21" s="11">
        <v>21760.7</v>
      </c>
      <c r="L21" s="11">
        <v>435214</v>
      </c>
    </row>
    <row r="22" ht="25" customHeight="1">
      <c r="A22" s="7" t="s">
        <v>413</v>
      </c>
      <c r="B22" s="7" t="s">
        <v>82</v>
      </c>
      <c r="C22" s="8" t="s">
        <v>754</v>
      </c>
      <c r="D22" s="11">
        <v>17</v>
      </c>
      <c r="E22" s="11">
        <v>14316.555</v>
      </c>
      <c r="F22" s="11">
        <v>243381.44</v>
      </c>
      <c r="G22" s="11">
        <v>17</v>
      </c>
      <c r="H22" s="11">
        <v>14316.555</v>
      </c>
      <c r="I22" s="11">
        <v>243381.44</v>
      </c>
      <c r="J22" s="11">
        <v>17</v>
      </c>
      <c r="K22" s="11">
        <v>14316.555</v>
      </c>
      <c r="L22" s="11">
        <v>243381.44</v>
      </c>
    </row>
    <row r="23" ht="25" customHeight="1">
      <c r="A23" s="9" t="s">
        <v>585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755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739</v>
      </c>
      <c r="D27" s="7" t="s">
        <v>740</v>
      </c>
      <c r="E27" s="7"/>
      <c r="F27" s="7"/>
      <c r="G27" s="7" t="s">
        <v>741</v>
      </c>
      <c r="H27" s="7"/>
      <c r="I27" s="7"/>
      <c r="J27" s="7" t="s">
        <v>742</v>
      </c>
      <c r="K27" s="7"/>
      <c r="L27" s="7"/>
    </row>
    <row r="28" ht="50" customHeight="1">
      <c r="A28" s="7"/>
      <c r="B28" s="7"/>
      <c r="C28" s="7"/>
      <c r="D28" s="7" t="s">
        <v>743</v>
      </c>
      <c r="E28" s="7" t="s">
        <v>744</v>
      </c>
      <c r="F28" s="7" t="s">
        <v>745</v>
      </c>
      <c r="G28" s="7" t="s">
        <v>743</v>
      </c>
      <c r="H28" s="7" t="s">
        <v>744</v>
      </c>
      <c r="I28" s="7" t="s">
        <v>746</v>
      </c>
      <c r="J28" s="7" t="s">
        <v>743</v>
      </c>
      <c r="K28" s="7" t="s">
        <v>744</v>
      </c>
      <c r="L28" s="7" t="s">
        <v>747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523</v>
      </c>
      <c r="L29" s="7" t="s">
        <v>525</v>
      </c>
    </row>
    <row r="30" ht="25" customHeight="1">
      <c r="A30" s="7" t="s">
        <v>408</v>
      </c>
      <c r="B30" s="7" t="s">
        <v>82</v>
      </c>
      <c r="C30" s="8" t="s">
        <v>756</v>
      </c>
      <c r="D30" s="11">
        <v>1</v>
      </c>
      <c r="E30" s="11">
        <v>37853900</v>
      </c>
      <c r="F30" s="11">
        <v>37853900</v>
      </c>
      <c r="G30" s="11">
        <v>1</v>
      </c>
      <c r="H30" s="11">
        <v>37890000</v>
      </c>
      <c r="I30" s="11">
        <v>37890000</v>
      </c>
      <c r="J30" s="11">
        <v>1</v>
      </c>
      <c r="K30" s="11">
        <v>37922100</v>
      </c>
      <c r="L30" s="11">
        <v>37922100</v>
      </c>
    </row>
    <row r="31" ht="25" customHeight="1">
      <c r="A31" s="9" t="s">
        <v>585</v>
      </c>
      <c r="B31" s="9"/>
      <c r="C31" s="9"/>
      <c r="D31" s="12" t="s">
        <v>60</v>
      </c>
      <c r="E31" s="12" t="s">
        <v>60</v>
      </c>
      <c r="F31" s="12">
        <f>SUM(F30:F30)</f>
      </c>
      <c r="G31" s="12" t="s">
        <v>60</v>
      </c>
      <c r="H31" s="12" t="s">
        <v>60</v>
      </c>
      <c r="I31" s="12">
        <f>SUM(I30:I30)</f>
      </c>
      <c r="J31" s="12" t="s">
        <v>60</v>
      </c>
      <c r="K31" s="12" t="s">
        <v>60</v>
      </c>
      <c r="L31" s="12">
        <f>SUM(L30:L30)</f>
      </c>
    </row>
    <row r="32" ht="15" customHeight="1">
</row>
    <row r="33" ht="25" customHeight="1">
      <c r="A33" s="3" t="s">
        <v>757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ht="25" customHeight="1">
</row>
    <row r="35" ht="50" customHeight="1">
      <c r="A35" s="7" t="s">
        <v>403</v>
      </c>
      <c r="B35" s="7" t="s">
        <v>50</v>
      </c>
      <c r="C35" s="7" t="s">
        <v>739</v>
      </c>
      <c r="D35" s="7" t="s">
        <v>740</v>
      </c>
      <c r="E35" s="7"/>
      <c r="F35" s="7"/>
      <c r="G35" s="7" t="s">
        <v>741</v>
      </c>
      <c r="H35" s="7"/>
      <c r="I35" s="7"/>
      <c r="J35" s="7" t="s">
        <v>742</v>
      </c>
      <c r="K35" s="7"/>
      <c r="L35" s="7"/>
    </row>
    <row r="36" ht="50" customHeight="1">
      <c r="A36" s="7"/>
      <c r="B36" s="7"/>
      <c r="C36" s="7"/>
      <c r="D36" s="7" t="s">
        <v>743</v>
      </c>
      <c r="E36" s="7" t="s">
        <v>744</v>
      </c>
      <c r="F36" s="7" t="s">
        <v>745</v>
      </c>
      <c r="G36" s="7" t="s">
        <v>743</v>
      </c>
      <c r="H36" s="7" t="s">
        <v>744</v>
      </c>
      <c r="I36" s="7" t="s">
        <v>746</v>
      </c>
      <c r="J36" s="7" t="s">
        <v>743</v>
      </c>
      <c r="K36" s="7" t="s">
        <v>744</v>
      </c>
      <c r="L36" s="7" t="s">
        <v>747</v>
      </c>
    </row>
    <row r="37" ht="25" customHeight="1">
      <c r="A37" s="7" t="s">
        <v>408</v>
      </c>
      <c r="B37" s="7" t="s">
        <v>409</v>
      </c>
      <c r="C37" s="7" t="s">
        <v>410</v>
      </c>
      <c r="D37" s="7" t="s">
        <v>411</v>
      </c>
      <c r="E37" s="7" t="s">
        <v>413</v>
      </c>
      <c r="F37" s="7" t="s">
        <v>414</v>
      </c>
      <c r="G37" s="7" t="s">
        <v>415</v>
      </c>
      <c r="H37" s="7" t="s">
        <v>416</v>
      </c>
      <c r="I37" s="7" t="s">
        <v>513</v>
      </c>
      <c r="J37" s="7" t="s">
        <v>514</v>
      </c>
      <c r="K37" s="7" t="s">
        <v>523</v>
      </c>
      <c r="L37" s="7" t="s">
        <v>525</v>
      </c>
    </row>
    <row r="38">
      <c r="A38" s="7" t="s">
        <v>60</v>
      </c>
      <c r="B38" s="7" t="s">
        <v>60</v>
      </c>
      <c r="C38" s="7" t="s">
        <v>60</v>
      </c>
      <c r="D38" s="7" t="s">
        <v>60</v>
      </c>
      <c r="E38" s="7" t="s">
        <v>60</v>
      </c>
      <c r="F38" s="7" t="s">
        <v>60</v>
      </c>
      <c r="G38" s="7" t="s">
        <v>60</v>
      </c>
      <c r="H38" s="7" t="s">
        <v>60</v>
      </c>
      <c r="I38" s="7" t="s">
        <v>60</v>
      </c>
      <c r="J38" s="7" t="s">
        <v>60</v>
      </c>
      <c r="K38" s="7" t="s">
        <v>60</v>
      </c>
      <c r="L38" s="7" t="s">
        <v>60</v>
      </c>
    </row>
    <row r="39" ht="15" customHeight="1">
</row>
    <row r="40" ht="25" customHeight="1">
      <c r="A40" s="3" t="s">
        <v>758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ht="15" customHeight="1">
</row>
    <row r="42" ht="25" customHeight="1">
      <c r="A42" s="3" t="s">
        <v>759</v>
      </c>
      <c r="B42" s="3"/>
      <c r="C42" s="3"/>
      <c r="D42" s="3"/>
      <c r="E42" s="3"/>
      <c r="F42" s="3"/>
    </row>
    <row r="43" ht="25" customHeight="1">
</row>
    <row r="44" ht="50" customHeight="1">
      <c r="A44" s="7" t="s">
        <v>403</v>
      </c>
      <c r="B44" s="7" t="s">
        <v>50</v>
      </c>
      <c r="C44" s="7" t="s">
        <v>739</v>
      </c>
      <c r="D44" s="7" t="s">
        <v>740</v>
      </c>
      <c r="E44" s="7" t="s">
        <v>741</v>
      </c>
      <c r="F44" s="7" t="s">
        <v>742</v>
      </c>
    </row>
    <row r="45" ht="50" customHeight="1">
      <c r="A45" s="7"/>
      <c r="B45" s="7"/>
      <c r="C45" s="7"/>
      <c r="D45" s="7" t="s">
        <v>760</v>
      </c>
      <c r="E45" s="7" t="s">
        <v>760</v>
      </c>
      <c r="F45" s="7" t="s">
        <v>760</v>
      </c>
    </row>
    <row r="46" ht="25" customHeight="1">
      <c r="A46" s="7" t="s">
        <v>408</v>
      </c>
      <c r="B46" s="7" t="s">
        <v>409</v>
      </c>
      <c r="C46" s="7" t="s">
        <v>410</v>
      </c>
      <c r="D46" s="7" t="s">
        <v>411</v>
      </c>
      <c r="E46" s="7" t="s">
        <v>413</v>
      </c>
      <c r="F46" s="7" t="s">
        <v>414</v>
      </c>
    </row>
    <row r="47">
      <c r="A47" s="7" t="s">
        <v>60</v>
      </c>
      <c r="B47" s="7" t="s">
        <v>60</v>
      </c>
      <c r="C47" s="7" t="s">
        <v>60</v>
      </c>
      <c r="D47" s="7" t="s">
        <v>60</v>
      </c>
      <c r="E47" s="7" t="s">
        <v>60</v>
      </c>
      <c r="F47" s="7" t="s">
        <v>60</v>
      </c>
    </row>
    <row r="48" ht="15" customHeight="1">
</row>
    <row r="49" ht="25" customHeight="1">
      <c r="A49" s="3" t="s">
        <v>761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ht="15" customHeight="1">
</row>
    <row r="51" ht="25" customHeight="1">
      <c r="A51" s="3" t="s">
        <v>762</v>
      </c>
      <c r="B51" s="3"/>
      <c r="C51" s="3"/>
      <c r="D51" s="3"/>
      <c r="E51" s="3"/>
      <c r="F51" s="3"/>
    </row>
    <row r="52" ht="25" customHeight="1">
</row>
    <row r="53" ht="50" customHeight="1">
      <c r="A53" s="7" t="s">
        <v>403</v>
      </c>
      <c r="B53" s="7" t="s">
        <v>50</v>
      </c>
      <c r="C53" s="7" t="s">
        <v>739</v>
      </c>
      <c r="D53" s="7" t="s">
        <v>740</v>
      </c>
      <c r="E53" s="7" t="s">
        <v>741</v>
      </c>
      <c r="F53" s="7" t="s">
        <v>742</v>
      </c>
    </row>
    <row r="54" ht="50" customHeight="1">
      <c r="A54" s="7"/>
      <c r="B54" s="7"/>
      <c r="C54" s="7"/>
      <c r="D54" s="7" t="s">
        <v>760</v>
      </c>
      <c r="E54" s="7" t="s">
        <v>760</v>
      </c>
      <c r="F54" s="7" t="s">
        <v>760</v>
      </c>
    </row>
    <row r="55" ht="25" customHeight="1">
      <c r="A55" s="7" t="s">
        <v>408</v>
      </c>
      <c r="B55" s="7" t="s">
        <v>409</v>
      </c>
      <c r="C55" s="7" t="s">
        <v>410</v>
      </c>
      <c r="D55" s="7" t="s">
        <v>411</v>
      </c>
      <c r="E55" s="7" t="s">
        <v>413</v>
      </c>
      <c r="F55" s="7" t="s">
        <v>414</v>
      </c>
    </row>
    <row r="56">
      <c r="A56" s="7" t="s">
        <v>60</v>
      </c>
      <c r="B56" s="7" t="s">
        <v>60</v>
      </c>
      <c r="C56" s="7" t="s">
        <v>60</v>
      </c>
      <c r="D56" s="7" t="s">
        <v>60</v>
      </c>
      <c r="E56" s="7" t="s">
        <v>60</v>
      </c>
      <c r="F56" s="7" t="s">
        <v>60</v>
      </c>
    </row>
    <row r="57" ht="15" customHeight="1">
</row>
    <row r="58" ht="25" customHeight="1">
      <c r="A58" s="3" t="s">
        <v>763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ht="15" customHeight="1">
</row>
    <row r="60" ht="25" customHeight="1">
      <c r="A60" s="3" t="s">
        <v>764</v>
      </c>
      <c r="B60" s="3"/>
      <c r="C60" s="3"/>
      <c r="D60" s="3"/>
      <c r="E60" s="3"/>
      <c r="F60" s="3"/>
    </row>
    <row r="61" ht="25" customHeight="1">
</row>
    <row r="62" ht="50" customHeight="1">
      <c r="A62" s="7" t="s">
        <v>403</v>
      </c>
      <c r="B62" s="7" t="s">
        <v>50</v>
      </c>
      <c r="C62" s="7" t="s">
        <v>739</v>
      </c>
      <c r="D62" s="7" t="s">
        <v>740</v>
      </c>
      <c r="E62" s="7" t="s">
        <v>741</v>
      </c>
      <c r="F62" s="7" t="s">
        <v>742</v>
      </c>
    </row>
    <row r="63" ht="50" customHeight="1">
      <c r="A63" s="7"/>
      <c r="B63" s="7"/>
      <c r="C63" s="7"/>
      <c r="D63" s="7" t="s">
        <v>760</v>
      </c>
      <c r="E63" s="7" t="s">
        <v>760</v>
      </c>
      <c r="F63" s="7" t="s">
        <v>760</v>
      </c>
    </row>
    <row r="64" ht="25" customHeight="1">
      <c r="A64" s="7" t="s">
        <v>408</v>
      </c>
      <c r="B64" s="7" t="s">
        <v>409</v>
      </c>
      <c r="C64" s="7" t="s">
        <v>410</v>
      </c>
      <c r="D64" s="7" t="s">
        <v>411</v>
      </c>
      <c r="E64" s="7" t="s">
        <v>413</v>
      </c>
      <c r="F64" s="7" t="s">
        <v>414</v>
      </c>
    </row>
    <row r="65">
      <c r="A65" s="7" t="s">
        <v>60</v>
      </c>
      <c r="B65" s="7" t="s">
        <v>60</v>
      </c>
      <c r="C65" s="7" t="s">
        <v>60</v>
      </c>
      <c r="D65" s="7" t="s">
        <v>60</v>
      </c>
      <c r="E65" s="7" t="s">
        <v>60</v>
      </c>
      <c r="F65" s="7" t="s">
        <v>60</v>
      </c>
    </row>
    <row r="66" ht="15" customHeight="1">
</row>
    <row r="67" ht="25" customHeight="1">
      <c r="A67" s="3" t="s">
        <v>765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25" customHeight="1">
</row>
    <row r="69" ht="50" customHeight="1">
      <c r="A69" s="7" t="s">
        <v>403</v>
      </c>
      <c r="B69" s="7" t="s">
        <v>50</v>
      </c>
      <c r="C69" s="7" t="s">
        <v>739</v>
      </c>
      <c r="D69" s="7" t="s">
        <v>740</v>
      </c>
      <c r="E69" s="7"/>
      <c r="F69" s="7"/>
      <c r="G69" s="7" t="s">
        <v>741</v>
      </c>
      <c r="H69" s="7"/>
      <c r="I69" s="7"/>
      <c r="J69" s="7" t="s">
        <v>742</v>
      </c>
      <c r="K69" s="7"/>
      <c r="L69" s="7"/>
    </row>
    <row r="70" ht="50" customHeight="1">
      <c r="A70" s="7"/>
      <c r="B70" s="7"/>
      <c r="C70" s="7"/>
      <c r="D70" s="7" t="s">
        <v>766</v>
      </c>
      <c r="E70" s="7" t="s">
        <v>767</v>
      </c>
      <c r="F70" s="7" t="s">
        <v>768</v>
      </c>
      <c r="G70" s="7" t="s">
        <v>766</v>
      </c>
      <c r="H70" s="7" t="s">
        <v>767</v>
      </c>
      <c r="I70" s="7" t="s">
        <v>769</v>
      </c>
      <c r="J70" s="7" t="s">
        <v>766</v>
      </c>
      <c r="K70" s="7" t="s">
        <v>767</v>
      </c>
      <c r="L70" s="7" t="s">
        <v>770</v>
      </c>
    </row>
    <row r="71" ht="25" customHeight="1">
      <c r="A71" s="7" t="s">
        <v>408</v>
      </c>
      <c r="B71" s="7" t="s">
        <v>409</v>
      </c>
      <c r="C71" s="7" t="s">
        <v>410</v>
      </c>
      <c r="D71" s="7" t="s">
        <v>411</v>
      </c>
      <c r="E71" s="7" t="s">
        <v>413</v>
      </c>
      <c r="F71" s="7" t="s">
        <v>414</v>
      </c>
      <c r="G71" s="7" t="s">
        <v>415</v>
      </c>
      <c r="H71" s="7" t="s">
        <v>416</v>
      </c>
      <c r="I71" s="7" t="s">
        <v>513</v>
      </c>
      <c r="J71" s="7" t="s">
        <v>514</v>
      </c>
      <c r="K71" s="7" t="s">
        <v>523</v>
      </c>
      <c r="L71" s="7" t="s">
        <v>525</v>
      </c>
    </row>
    <row r="72" ht="25" customHeight="1">
      <c r="A72" s="7" t="s">
        <v>408</v>
      </c>
      <c r="B72" s="7" t="s">
        <v>382</v>
      </c>
      <c r="C72" s="8" t="s">
        <v>771</v>
      </c>
      <c r="D72" s="11">
        <v>1</v>
      </c>
      <c r="E72" s="11">
        <v>-100000</v>
      </c>
      <c r="F72" s="11">
        <v>-100000</v>
      </c>
      <c r="G72" s="11">
        <v>1</v>
      </c>
      <c r="H72" s="11">
        <v>-100000</v>
      </c>
      <c r="I72" s="11">
        <v>-100000</v>
      </c>
      <c r="J72" s="11">
        <v>1</v>
      </c>
      <c r="K72" s="11">
        <v>-100000</v>
      </c>
      <c r="L72" s="11">
        <v>-100000</v>
      </c>
    </row>
    <row r="73" ht="25" customHeight="1">
      <c r="A73" s="9" t="s">
        <v>585</v>
      </c>
      <c r="B73" s="9"/>
      <c r="C73" s="9"/>
      <c r="D73" s="12" t="s">
        <v>60</v>
      </c>
      <c r="E73" s="12" t="s">
        <v>60</v>
      </c>
      <c r="F73" s="12">
        <f>SUM(F72:F72)</f>
      </c>
      <c r="G73" s="12" t="s">
        <v>60</v>
      </c>
      <c r="H73" s="12" t="s">
        <v>60</v>
      </c>
      <c r="I73" s="12">
        <f>SUM(I72:I72)</f>
      </c>
      <c r="J73" s="12" t="s">
        <v>60</v>
      </c>
      <c r="K73" s="12" t="s">
        <v>60</v>
      </c>
      <c r="L73" s="12">
        <f>SUM(L72:L72)</f>
      </c>
    </row>
    <row r="74" ht="15" customHeight="1">
</row>
    <row r="75" ht="25" customHeight="1">
      <c r="A75" s="3" t="s">
        <v>772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ht="25" customHeight="1">
</row>
    <row r="77" ht="50" customHeight="1">
      <c r="A77" s="7" t="s">
        <v>403</v>
      </c>
      <c r="B77" s="7" t="s">
        <v>50</v>
      </c>
      <c r="C77" s="7" t="s">
        <v>739</v>
      </c>
      <c r="D77" s="7" t="s">
        <v>740</v>
      </c>
      <c r="E77" s="7"/>
      <c r="F77" s="7"/>
      <c r="G77" s="7" t="s">
        <v>741</v>
      </c>
      <c r="H77" s="7"/>
      <c r="I77" s="7"/>
      <c r="J77" s="7" t="s">
        <v>742</v>
      </c>
      <c r="K77" s="7"/>
      <c r="L77" s="7"/>
    </row>
    <row r="78" ht="50" customHeight="1">
      <c r="A78" s="7"/>
      <c r="B78" s="7"/>
      <c r="C78" s="7"/>
      <c r="D78" s="7" t="s">
        <v>743</v>
      </c>
      <c r="E78" s="7" t="s">
        <v>744</v>
      </c>
      <c r="F78" s="7" t="s">
        <v>745</v>
      </c>
      <c r="G78" s="7" t="s">
        <v>743</v>
      </c>
      <c r="H78" s="7" t="s">
        <v>744</v>
      </c>
      <c r="I78" s="7" t="s">
        <v>746</v>
      </c>
      <c r="J78" s="7" t="s">
        <v>743</v>
      </c>
      <c r="K78" s="7" t="s">
        <v>744</v>
      </c>
      <c r="L78" s="7" t="s">
        <v>747</v>
      </c>
    </row>
    <row r="79" ht="25" customHeight="1">
      <c r="A79" s="7" t="s">
        <v>408</v>
      </c>
      <c r="B79" s="7" t="s">
        <v>409</v>
      </c>
      <c r="C79" s="7" t="s">
        <v>410</v>
      </c>
      <c r="D79" s="7" t="s">
        <v>411</v>
      </c>
      <c r="E79" s="7" t="s">
        <v>413</v>
      </c>
      <c r="F79" s="7" t="s">
        <v>414</v>
      </c>
      <c r="G79" s="7" t="s">
        <v>415</v>
      </c>
      <c r="H79" s="7" t="s">
        <v>416</v>
      </c>
      <c r="I79" s="7" t="s">
        <v>513</v>
      </c>
      <c r="J79" s="7" t="s">
        <v>514</v>
      </c>
      <c r="K79" s="7" t="s">
        <v>523</v>
      </c>
      <c r="L79" s="7" t="s">
        <v>525</v>
      </c>
    </row>
    <row r="80">
      <c r="A80" s="7" t="s">
        <v>60</v>
      </c>
      <c r="B80" s="7" t="s">
        <v>60</v>
      </c>
      <c r="C80" s="7" t="s">
        <v>60</v>
      </c>
      <c r="D80" s="7" t="s">
        <v>60</v>
      </c>
      <c r="E80" s="7" t="s">
        <v>60</v>
      </c>
      <c r="F80" s="7" t="s">
        <v>60</v>
      </c>
      <c r="G80" s="7" t="s">
        <v>60</v>
      </c>
      <c r="H80" s="7" t="s">
        <v>60</v>
      </c>
      <c r="I80" s="7" t="s">
        <v>60</v>
      </c>
      <c r="J80" s="7" t="s">
        <v>60</v>
      </c>
      <c r="K80" s="7" t="s">
        <v>60</v>
      </c>
      <c r="L80" s="7" t="s">
        <v>60</v>
      </c>
    </row>
  </sheetData>
  <sheetProtection password="BD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1:C31"/>
    <mergeCell ref="A33:L33"/>
    <mergeCell ref="A35:A36"/>
    <mergeCell ref="B35:B36"/>
    <mergeCell ref="C35:C36"/>
    <mergeCell ref="D35:F35"/>
    <mergeCell ref="G35:I35"/>
    <mergeCell ref="J35:L35"/>
    <mergeCell ref="A40:M40"/>
    <mergeCell ref="A42:F42"/>
    <mergeCell ref="A44:A45"/>
    <mergeCell ref="B44:B45"/>
    <mergeCell ref="C44:C45"/>
    <mergeCell ref="A49:M49"/>
    <mergeCell ref="A51:F51"/>
    <mergeCell ref="A53:A54"/>
    <mergeCell ref="B53:B54"/>
    <mergeCell ref="C53:C54"/>
    <mergeCell ref="A58:M58"/>
    <mergeCell ref="A60:F60"/>
    <mergeCell ref="A62:A63"/>
    <mergeCell ref="B62:B63"/>
    <mergeCell ref="C62:C63"/>
    <mergeCell ref="A67:L67"/>
    <mergeCell ref="A69:A70"/>
    <mergeCell ref="B69:B70"/>
    <mergeCell ref="C69:C70"/>
    <mergeCell ref="D69:F69"/>
    <mergeCell ref="G69:I69"/>
    <mergeCell ref="J69:L69"/>
    <mergeCell ref="A73:C73"/>
    <mergeCell ref="A75:M75"/>
    <mergeCell ref="A77:A78"/>
    <mergeCell ref="B77:B78"/>
    <mergeCell ref="C77:C78"/>
    <mergeCell ref="D77:F77"/>
    <mergeCell ref="G77:I77"/>
    <mergeCell ref="J77:L77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773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774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775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776</v>
      </c>
      <c r="B5" s="7" t="s">
        <v>777</v>
      </c>
      <c r="C5" s="7" t="s">
        <v>778</v>
      </c>
      <c r="D5" s="7" t="s">
        <v>779</v>
      </c>
      <c r="E5" s="7" t="s">
        <v>780</v>
      </c>
      <c r="F5" s="7"/>
      <c r="G5" s="7"/>
      <c r="H5" s="7"/>
    </row>
    <row r="6" ht="20" customHeight="1">
      <c r="A6" s="7"/>
      <c r="B6" s="7"/>
      <c r="C6" s="7"/>
      <c r="D6" s="7"/>
      <c r="E6" s="7" t="s">
        <v>781</v>
      </c>
      <c r="F6" s="7" t="s">
        <v>782</v>
      </c>
      <c r="G6" s="7" t="s">
        <v>783</v>
      </c>
      <c r="H6" s="7" t="s">
        <v>784</v>
      </c>
    </row>
    <row r="7" ht="20" customHeight="1">
      <c r="A7" s="7" t="s">
        <v>785</v>
      </c>
      <c r="B7" s="7"/>
      <c r="C7" s="7"/>
      <c r="D7" s="7"/>
      <c r="E7" s="7"/>
      <c r="F7" s="7"/>
      <c r="G7" s="7"/>
      <c r="H7" s="7"/>
    </row>
    <row r="8" ht="20" customHeight="1">
</row>
    <row r="9" ht="20" customHeight="1">
      <c r="A9" s="9" t="s">
        <v>775</v>
      </c>
      <c r="B9" s="9"/>
      <c r="C9" s="9"/>
      <c r="D9" s="9" t="s">
        <v>500</v>
      </c>
      <c r="E9" s="9"/>
      <c r="F9" s="9"/>
      <c r="G9" s="9"/>
      <c r="H9" s="9"/>
    </row>
    <row r="10" ht="20" customHeight="1">
      <c r="A10" s="7" t="s">
        <v>776</v>
      </c>
      <c r="B10" s="7" t="s">
        <v>777</v>
      </c>
      <c r="C10" s="7" t="s">
        <v>778</v>
      </c>
      <c r="D10" s="7" t="s">
        <v>779</v>
      </c>
      <c r="E10" s="7" t="s">
        <v>780</v>
      </c>
      <c r="F10" s="7"/>
      <c r="G10" s="7"/>
      <c r="H10" s="7"/>
    </row>
    <row r="11" ht="20" customHeight="1">
      <c r="A11" s="7"/>
      <c r="B11" s="7"/>
      <c r="C11" s="7"/>
      <c r="D11" s="7"/>
      <c r="E11" s="7" t="s">
        <v>781</v>
      </c>
      <c r="F11" s="7" t="s">
        <v>782</v>
      </c>
      <c r="G11" s="7" t="s">
        <v>783</v>
      </c>
      <c r="H11" s="7" t="s">
        <v>784</v>
      </c>
    </row>
    <row r="12" ht="20" customHeight="1">
      <c r="A12" s="7" t="s">
        <v>785</v>
      </c>
      <c r="B12" s="7"/>
      <c r="C12" s="7"/>
      <c r="D12" s="7"/>
      <c r="E12" s="7"/>
      <c r="F12" s="7"/>
      <c r="G12" s="7"/>
      <c r="H12" s="7"/>
    </row>
    <row r="13" ht="20" customHeight="1">
</row>
    <row r="14" ht="20" customHeight="1">
      <c r="A14" s="9" t="s">
        <v>775</v>
      </c>
      <c r="B14" s="9"/>
      <c r="C14" s="9"/>
      <c r="D14" s="9" t="s">
        <v>786</v>
      </c>
      <c r="E14" s="9"/>
      <c r="F14" s="9"/>
      <c r="G14" s="9"/>
      <c r="H14" s="9"/>
    </row>
    <row r="15" ht="20" customHeight="1">
      <c r="A15" s="7" t="s">
        <v>776</v>
      </c>
      <c r="B15" s="7" t="s">
        <v>777</v>
      </c>
      <c r="C15" s="7" t="s">
        <v>778</v>
      </c>
      <c r="D15" s="7" t="s">
        <v>779</v>
      </c>
      <c r="E15" s="7" t="s">
        <v>780</v>
      </c>
      <c r="F15" s="7"/>
      <c r="G15" s="7"/>
      <c r="H15" s="7"/>
    </row>
    <row r="16" ht="20" customHeight="1">
      <c r="A16" s="7"/>
      <c r="B16" s="7"/>
      <c r="C16" s="7"/>
      <c r="D16" s="7"/>
      <c r="E16" s="7" t="s">
        <v>781</v>
      </c>
      <c r="F16" s="7" t="s">
        <v>782</v>
      </c>
      <c r="G16" s="7" t="s">
        <v>783</v>
      </c>
      <c r="H16" s="7" t="s">
        <v>784</v>
      </c>
    </row>
    <row r="17" ht="20" customHeight="1">
      <c r="A17" s="7" t="s">
        <v>785</v>
      </c>
      <c r="B17" s="7"/>
      <c r="C17" s="7"/>
      <c r="D17" s="7"/>
      <c r="E17" s="7"/>
      <c r="F17" s="7"/>
      <c r="G17" s="7"/>
      <c r="H17" s="7"/>
    </row>
    <row r="18" ht="20" customHeight="1">
</row>
    <row r="19" ht="20" customHeight="1">
      <c r="A19" s="9" t="s">
        <v>775</v>
      </c>
      <c r="B19" s="9"/>
      <c r="C19" s="9"/>
      <c r="D19" s="9" t="s">
        <v>787</v>
      </c>
      <c r="E19" s="9"/>
      <c r="F19" s="9"/>
      <c r="G19" s="9"/>
      <c r="H19" s="9"/>
    </row>
    <row r="20" ht="20" customHeight="1">
      <c r="A20" s="7" t="s">
        <v>776</v>
      </c>
      <c r="B20" s="7" t="s">
        <v>777</v>
      </c>
      <c r="C20" s="7" t="s">
        <v>778</v>
      </c>
      <c r="D20" s="7" t="s">
        <v>779</v>
      </c>
      <c r="E20" s="7" t="s">
        <v>780</v>
      </c>
      <c r="F20" s="7"/>
      <c r="G20" s="7"/>
      <c r="H20" s="7"/>
    </row>
    <row r="21" ht="20" customHeight="1">
      <c r="A21" s="7"/>
      <c r="B21" s="7"/>
      <c r="C21" s="7"/>
      <c r="D21" s="7"/>
      <c r="E21" s="7" t="s">
        <v>781</v>
      </c>
      <c r="F21" s="7" t="s">
        <v>782</v>
      </c>
      <c r="G21" s="7" t="s">
        <v>783</v>
      </c>
      <c r="H21" s="7" t="s">
        <v>784</v>
      </c>
    </row>
    <row r="22" ht="20" customHeight="1">
      <c r="A22" s="7" t="s">
        <v>785</v>
      </c>
      <c r="B22" s="7"/>
      <c r="C22" s="7"/>
      <c r="D22" s="7"/>
      <c r="E22" s="7"/>
      <c r="F22" s="7"/>
      <c r="G22" s="7"/>
      <c r="H22" s="7"/>
    </row>
    <row r="23" ht="20" customHeight="1">
</row>
    <row r="24" ht="20" customHeight="1">
      <c r="A24" s="9" t="s">
        <v>775</v>
      </c>
      <c r="B24" s="9"/>
      <c r="C24" s="9"/>
      <c r="D24" s="9" t="s">
        <v>788</v>
      </c>
      <c r="E24" s="9"/>
      <c r="F24" s="9"/>
      <c r="G24" s="9"/>
      <c r="H24" s="9"/>
    </row>
    <row r="25" ht="20" customHeight="1">
      <c r="A25" s="7" t="s">
        <v>776</v>
      </c>
      <c r="B25" s="7" t="s">
        <v>777</v>
      </c>
      <c r="C25" s="7" t="s">
        <v>778</v>
      </c>
      <c r="D25" s="7" t="s">
        <v>779</v>
      </c>
      <c r="E25" s="7" t="s">
        <v>780</v>
      </c>
      <c r="F25" s="7"/>
      <c r="G25" s="7"/>
      <c r="H25" s="7"/>
    </row>
    <row r="26" ht="20" customHeight="1">
      <c r="A26" s="7"/>
      <c r="B26" s="7"/>
      <c r="C26" s="7"/>
      <c r="D26" s="7"/>
      <c r="E26" s="7" t="s">
        <v>781</v>
      </c>
      <c r="F26" s="7" t="s">
        <v>782</v>
      </c>
      <c r="G26" s="7" t="s">
        <v>783</v>
      </c>
      <c r="H26" s="7" t="s">
        <v>784</v>
      </c>
    </row>
    <row r="27" ht="20" customHeight="1">
      <c r="A27" s="7" t="s">
        <v>785</v>
      </c>
      <c r="B27" s="7"/>
      <c r="C27" s="7"/>
      <c r="D27" s="7"/>
      <c r="E27" s="7"/>
      <c r="F27" s="7"/>
      <c r="G27" s="7"/>
      <c r="H27" s="7"/>
    </row>
  </sheetData>
  <sheetProtection password="BD13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7:H7"/>
    <mergeCell ref="A9:C9"/>
    <mergeCell ref="D9:H9"/>
    <mergeCell ref="A10:A11"/>
    <mergeCell ref="B10:B11"/>
    <mergeCell ref="C10:C11"/>
    <mergeCell ref="D10:D11"/>
    <mergeCell ref="E10:H10"/>
    <mergeCell ref="A12:H12"/>
    <mergeCell ref="A14:C14"/>
    <mergeCell ref="D14:H14"/>
    <mergeCell ref="A15:A16"/>
    <mergeCell ref="B15:B16"/>
    <mergeCell ref="C15:C16"/>
    <mergeCell ref="D15:D16"/>
    <mergeCell ref="E15:H15"/>
    <mergeCell ref="A17:H17"/>
    <mergeCell ref="A19:C19"/>
    <mergeCell ref="D19:H19"/>
    <mergeCell ref="A20:A21"/>
    <mergeCell ref="B20:B21"/>
    <mergeCell ref="C20:C21"/>
    <mergeCell ref="D20:D21"/>
    <mergeCell ref="E20:H20"/>
    <mergeCell ref="A22:H22"/>
    <mergeCell ref="A24:C24"/>
    <mergeCell ref="D24:H24"/>
    <mergeCell ref="A25:A26"/>
    <mergeCell ref="B25:B26"/>
    <mergeCell ref="C25:C26"/>
    <mergeCell ref="D25:D26"/>
    <mergeCell ref="E25:H25"/>
    <mergeCell ref="A27:H27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773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789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775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790</v>
      </c>
      <c r="B5" s="7" t="s">
        <v>777</v>
      </c>
      <c r="C5" s="7" t="s">
        <v>791</v>
      </c>
      <c r="D5" s="7" t="s">
        <v>792</v>
      </c>
      <c r="E5" s="7" t="s">
        <v>793</v>
      </c>
      <c r="F5" s="7"/>
      <c r="G5" s="7"/>
      <c r="H5" s="7"/>
    </row>
    <row r="6" ht="20" customHeight="1">
      <c r="A6" s="7"/>
      <c r="B6" s="7"/>
      <c r="C6" s="7"/>
      <c r="D6" s="7"/>
      <c r="E6" s="7" t="s">
        <v>781</v>
      </c>
      <c r="F6" s="7" t="s">
        <v>782</v>
      </c>
      <c r="G6" s="7" t="s">
        <v>783</v>
      </c>
      <c r="H6" s="7" t="s">
        <v>784</v>
      </c>
    </row>
    <row r="7" ht="30" customHeight="1">
      <c r="A7" s="7" t="s">
        <v>794</v>
      </c>
      <c r="B7" s="8" t="s">
        <v>795</v>
      </c>
      <c r="C7" s="8" t="s">
        <v>796</v>
      </c>
      <c r="D7" s="7" t="s">
        <v>797</v>
      </c>
      <c r="E7" s="11">
        <v>704357.45</v>
      </c>
      <c r="F7" s="11">
        <v>0</v>
      </c>
      <c r="G7" s="11">
        <v>-704357.45</v>
      </c>
      <c r="H7" s="8" t="s">
        <v>798</v>
      </c>
    </row>
    <row r="8" ht="30" customHeight="1">
      <c r="A8" s="7" t="s">
        <v>794</v>
      </c>
      <c r="B8" s="8" t="s">
        <v>795</v>
      </c>
      <c r="C8" s="8" t="s">
        <v>796</v>
      </c>
      <c r="D8" s="7" t="s">
        <v>799</v>
      </c>
      <c r="E8" s="11">
        <v>704357.45</v>
      </c>
      <c r="F8" s="11">
        <v>0</v>
      </c>
      <c r="G8" s="11">
        <v>-704357.45</v>
      </c>
      <c r="H8" s="8" t="s">
        <v>798</v>
      </c>
    </row>
    <row r="9" ht="30" customHeight="1">
      <c r="A9" s="7" t="s">
        <v>794</v>
      </c>
      <c r="B9" s="8" t="s">
        <v>795</v>
      </c>
      <c r="C9" s="8" t="s">
        <v>796</v>
      </c>
      <c r="D9" s="7" t="s">
        <v>800</v>
      </c>
      <c r="E9" s="11">
        <v>704357.45</v>
      </c>
      <c r="F9" s="11">
        <v>0</v>
      </c>
      <c r="G9" s="11">
        <v>-704357.45</v>
      </c>
      <c r="H9" s="8" t="s">
        <v>798</v>
      </c>
    </row>
    <row r="10" ht="30" customHeight="1">
      <c r="A10" s="7" t="s">
        <v>801</v>
      </c>
      <c r="B10" s="8" t="s">
        <v>795</v>
      </c>
      <c r="C10" s="8" t="s">
        <v>802</v>
      </c>
      <c r="D10" s="7" t="s">
        <v>797</v>
      </c>
      <c r="E10" s="11">
        <v>0</v>
      </c>
      <c r="F10" s="11">
        <v>716051.64</v>
      </c>
      <c r="G10" s="11">
        <v>716051.64</v>
      </c>
      <c r="H10" s="8" t="s">
        <v>798</v>
      </c>
    </row>
    <row r="11" ht="30" customHeight="1">
      <c r="A11" s="7" t="s">
        <v>801</v>
      </c>
      <c r="B11" s="8" t="s">
        <v>795</v>
      </c>
      <c r="C11" s="8" t="s">
        <v>802</v>
      </c>
      <c r="D11" s="7" t="s">
        <v>799</v>
      </c>
      <c r="E11" s="11">
        <v>0</v>
      </c>
      <c r="F11" s="11">
        <v>716051.64</v>
      </c>
      <c r="G11" s="11">
        <v>716051.64</v>
      </c>
      <c r="H11" s="8" t="s">
        <v>798</v>
      </c>
    </row>
    <row r="12" ht="30" customHeight="1">
      <c r="A12" s="7" t="s">
        <v>801</v>
      </c>
      <c r="B12" s="8" t="s">
        <v>795</v>
      </c>
      <c r="C12" s="8" t="s">
        <v>802</v>
      </c>
      <c r="D12" s="7" t="s">
        <v>800</v>
      </c>
      <c r="E12" s="11">
        <v>0</v>
      </c>
      <c r="F12" s="11">
        <v>716051.64</v>
      </c>
      <c r="G12" s="11">
        <v>716051.64</v>
      </c>
      <c r="H12" s="8" t="s">
        <v>798</v>
      </c>
    </row>
    <row r="13" ht="30" customHeight="1">
      <c r="A13" s="7" t="s">
        <v>803</v>
      </c>
      <c r="B13" s="8" t="s">
        <v>795</v>
      </c>
      <c r="C13" s="8" t="s">
        <v>804</v>
      </c>
      <c r="D13" s="7" t="s">
        <v>797</v>
      </c>
      <c r="E13" s="11">
        <v>4199842.55</v>
      </c>
      <c r="F13" s="11">
        <v>4188148.36</v>
      </c>
      <c r="G13" s="11">
        <v>-11694.19</v>
      </c>
      <c r="H13" s="8" t="s">
        <v>798</v>
      </c>
    </row>
    <row r="14" ht="30" customHeight="1">
      <c r="A14" s="7" t="s">
        <v>803</v>
      </c>
      <c r="B14" s="8" t="s">
        <v>795</v>
      </c>
      <c r="C14" s="8" t="s">
        <v>804</v>
      </c>
      <c r="D14" s="7" t="s">
        <v>799</v>
      </c>
      <c r="E14" s="11">
        <v>4199842.55</v>
      </c>
      <c r="F14" s="11">
        <v>4188148.36</v>
      </c>
      <c r="G14" s="11">
        <v>-11694.19</v>
      </c>
      <c r="H14" s="8" t="s">
        <v>798</v>
      </c>
    </row>
    <row r="15" ht="30" customHeight="1">
      <c r="A15" s="7" t="s">
        <v>803</v>
      </c>
      <c r="B15" s="8" t="s">
        <v>795</v>
      </c>
      <c r="C15" s="8" t="s">
        <v>804</v>
      </c>
      <c r="D15" s="7" t="s">
        <v>800</v>
      </c>
      <c r="E15" s="11">
        <v>4199842.55</v>
      </c>
      <c r="F15" s="11">
        <v>4188148.36</v>
      </c>
      <c r="G15" s="11">
        <v>-11694.19</v>
      </c>
      <c r="H15" s="8" t="s">
        <v>798</v>
      </c>
    </row>
    <row r="16" ht="20" customHeight="1">
      <c r="A16" s="20" t="s">
        <v>585</v>
      </c>
      <c r="B16" s="20"/>
      <c r="C16" s="20"/>
      <c r="D16" s="20"/>
      <c r="E16" s="12">
        <f>SUM(E7:E15)</f>
      </c>
      <c r="F16" s="12">
        <f>SUM(F7:F15)</f>
      </c>
      <c r="G16" s="12">
        <f>SUM(G7:G15)</f>
      </c>
      <c r="H16" s="7"/>
    </row>
    <row r="17" ht="20" customHeight="1">
</row>
    <row r="18" ht="20" customHeight="1">
      <c r="A18" s="9" t="s">
        <v>775</v>
      </c>
      <c r="B18" s="9"/>
      <c r="C18" s="9"/>
      <c r="D18" s="9" t="s">
        <v>500</v>
      </c>
      <c r="E18" s="9"/>
      <c r="F18" s="9"/>
      <c r="G18" s="9"/>
      <c r="H18" s="9"/>
    </row>
    <row r="19" ht="20" customHeight="1">
      <c r="A19" s="7" t="s">
        <v>790</v>
      </c>
      <c r="B19" s="7" t="s">
        <v>777</v>
      </c>
      <c r="C19" s="7" t="s">
        <v>791</v>
      </c>
      <c r="D19" s="7" t="s">
        <v>792</v>
      </c>
      <c r="E19" s="7" t="s">
        <v>793</v>
      </c>
      <c r="F19" s="7"/>
      <c r="G19" s="7"/>
      <c r="H19" s="7"/>
    </row>
    <row r="20" ht="20" customHeight="1">
      <c r="A20" s="7"/>
      <c r="B20" s="7"/>
      <c r="C20" s="7"/>
      <c r="D20" s="7"/>
      <c r="E20" s="7" t="s">
        <v>781</v>
      </c>
      <c r="F20" s="7" t="s">
        <v>782</v>
      </c>
      <c r="G20" s="7" t="s">
        <v>783</v>
      </c>
      <c r="H20" s="7" t="s">
        <v>784</v>
      </c>
    </row>
    <row r="21" ht="30" customHeight="1">
      <c r="A21" s="7" t="s">
        <v>805</v>
      </c>
      <c r="B21" s="8" t="s">
        <v>806</v>
      </c>
      <c r="C21" s="8" t="s">
        <v>807</v>
      </c>
      <c r="D21" s="7" t="s">
        <v>797</v>
      </c>
      <c r="E21" s="11">
        <v>10199706.6</v>
      </c>
      <c r="F21" s="11">
        <v>9278723.4</v>
      </c>
      <c r="G21" s="11">
        <v>-920983.2</v>
      </c>
      <c r="H21" s="8" t="s">
        <v>798</v>
      </c>
    </row>
    <row r="22" ht="30" customHeight="1">
      <c r="A22" s="7" t="s">
        <v>805</v>
      </c>
      <c r="B22" s="8" t="s">
        <v>806</v>
      </c>
      <c r="C22" s="8" t="s">
        <v>807</v>
      </c>
      <c r="D22" s="7" t="s">
        <v>799</v>
      </c>
      <c r="E22" s="11">
        <v>10199706.6</v>
      </c>
      <c r="F22" s="11">
        <v>9278723.4</v>
      </c>
      <c r="G22" s="11">
        <v>-920983.2</v>
      </c>
      <c r="H22" s="8" t="s">
        <v>798</v>
      </c>
    </row>
    <row r="23" ht="30" customHeight="1">
      <c r="A23" s="7" t="s">
        <v>805</v>
      </c>
      <c r="B23" s="8" t="s">
        <v>806</v>
      </c>
      <c r="C23" s="8" t="s">
        <v>807</v>
      </c>
      <c r="D23" s="7" t="s">
        <v>800</v>
      </c>
      <c r="E23" s="11">
        <v>10199706.6</v>
      </c>
      <c r="F23" s="11">
        <v>9278723.4</v>
      </c>
      <c r="G23" s="11">
        <v>-920983.2</v>
      </c>
      <c r="H23" s="8" t="s">
        <v>798</v>
      </c>
    </row>
    <row r="24" ht="30" customHeight="1">
      <c r="A24" s="7" t="s">
        <v>805</v>
      </c>
      <c r="B24" s="8" t="s">
        <v>806</v>
      </c>
      <c r="C24" s="8" t="s">
        <v>808</v>
      </c>
      <c r="D24" s="7" t="s">
        <v>797</v>
      </c>
      <c r="E24" s="11">
        <v>16375255</v>
      </c>
      <c r="F24" s="11">
        <v>14872495.4</v>
      </c>
      <c r="G24" s="11">
        <v>-1502759.6</v>
      </c>
      <c r="H24" s="8" t="s">
        <v>798</v>
      </c>
    </row>
    <row r="25" ht="30" customHeight="1">
      <c r="A25" s="7" t="s">
        <v>805</v>
      </c>
      <c r="B25" s="8" t="s">
        <v>806</v>
      </c>
      <c r="C25" s="8" t="s">
        <v>808</v>
      </c>
      <c r="D25" s="7" t="s">
        <v>799</v>
      </c>
      <c r="E25" s="11">
        <v>16375255</v>
      </c>
      <c r="F25" s="11">
        <v>14872495.4</v>
      </c>
      <c r="G25" s="11">
        <v>-1502759.6</v>
      </c>
      <c r="H25" s="8" t="s">
        <v>798</v>
      </c>
    </row>
    <row r="26" ht="30" customHeight="1">
      <c r="A26" s="7" t="s">
        <v>805</v>
      </c>
      <c r="B26" s="8" t="s">
        <v>806</v>
      </c>
      <c r="C26" s="8" t="s">
        <v>808</v>
      </c>
      <c r="D26" s="7" t="s">
        <v>800</v>
      </c>
      <c r="E26" s="11">
        <v>16375255</v>
      </c>
      <c r="F26" s="11">
        <v>14872495.4</v>
      </c>
      <c r="G26" s="11">
        <v>-1502759.6</v>
      </c>
      <c r="H26" s="8" t="s">
        <v>798</v>
      </c>
    </row>
    <row r="27" ht="30" customHeight="1">
      <c r="A27" s="7" t="s">
        <v>809</v>
      </c>
      <c r="B27" s="8" t="s">
        <v>806</v>
      </c>
      <c r="C27" s="8" t="s">
        <v>810</v>
      </c>
      <c r="D27" s="7" t="s">
        <v>797</v>
      </c>
      <c r="E27" s="11">
        <v>3080311.39</v>
      </c>
      <c r="F27" s="11">
        <v>4014576.6</v>
      </c>
      <c r="G27" s="11">
        <v>934265.21</v>
      </c>
      <c r="H27" s="8" t="s">
        <v>798</v>
      </c>
    </row>
    <row r="28" ht="30" customHeight="1">
      <c r="A28" s="7" t="s">
        <v>809</v>
      </c>
      <c r="B28" s="8" t="s">
        <v>806</v>
      </c>
      <c r="C28" s="8" t="s">
        <v>810</v>
      </c>
      <c r="D28" s="7" t="s">
        <v>799</v>
      </c>
      <c r="E28" s="11">
        <v>3080311.39</v>
      </c>
      <c r="F28" s="11">
        <v>4014576.6</v>
      </c>
      <c r="G28" s="11">
        <v>934265.21</v>
      </c>
      <c r="H28" s="8" t="s">
        <v>798</v>
      </c>
    </row>
    <row r="29" ht="30" customHeight="1">
      <c r="A29" s="7" t="s">
        <v>809</v>
      </c>
      <c r="B29" s="8" t="s">
        <v>806</v>
      </c>
      <c r="C29" s="8" t="s">
        <v>810</v>
      </c>
      <c r="D29" s="7" t="s">
        <v>800</v>
      </c>
      <c r="E29" s="11">
        <v>3080311.39</v>
      </c>
      <c r="F29" s="11">
        <v>4014576.6</v>
      </c>
      <c r="G29" s="11">
        <v>934265.21</v>
      </c>
      <c r="H29" s="8" t="s">
        <v>798</v>
      </c>
    </row>
    <row r="30" ht="30" customHeight="1">
      <c r="A30" s="7" t="s">
        <v>809</v>
      </c>
      <c r="B30" s="8" t="s">
        <v>806</v>
      </c>
      <c r="C30" s="8" t="s">
        <v>811</v>
      </c>
      <c r="D30" s="7" t="s">
        <v>797</v>
      </c>
      <c r="E30" s="11">
        <v>4945327.01</v>
      </c>
      <c r="F30" s="11">
        <v>6434804.6</v>
      </c>
      <c r="G30" s="11">
        <v>1489477.59</v>
      </c>
      <c r="H30" s="8" t="s">
        <v>798</v>
      </c>
    </row>
    <row r="31" ht="30" customHeight="1">
      <c r="A31" s="7" t="s">
        <v>809</v>
      </c>
      <c r="B31" s="8" t="s">
        <v>806</v>
      </c>
      <c r="C31" s="8" t="s">
        <v>811</v>
      </c>
      <c r="D31" s="7" t="s">
        <v>799</v>
      </c>
      <c r="E31" s="11">
        <v>4945327.01</v>
      </c>
      <c r="F31" s="11">
        <v>6434804.6</v>
      </c>
      <c r="G31" s="11">
        <v>1489477.59</v>
      </c>
      <c r="H31" s="8" t="s">
        <v>798</v>
      </c>
    </row>
    <row r="32" ht="30" customHeight="1">
      <c r="A32" s="7" t="s">
        <v>809</v>
      </c>
      <c r="B32" s="8" t="s">
        <v>806</v>
      </c>
      <c r="C32" s="8" t="s">
        <v>811</v>
      </c>
      <c r="D32" s="7" t="s">
        <v>800</v>
      </c>
      <c r="E32" s="11">
        <v>4945327.01</v>
      </c>
      <c r="F32" s="11">
        <v>6434804.6</v>
      </c>
      <c r="G32" s="11">
        <v>1489477.59</v>
      </c>
      <c r="H32" s="8" t="s">
        <v>798</v>
      </c>
    </row>
    <row r="33" ht="20" customHeight="1">
      <c r="A33" s="20" t="s">
        <v>585</v>
      </c>
      <c r="B33" s="20"/>
      <c r="C33" s="20"/>
      <c r="D33" s="20"/>
      <c r="E33" s="12">
        <f>SUM(E21:E32)</f>
      </c>
      <c r="F33" s="12">
        <f>SUM(F21:F32)</f>
      </c>
      <c r="G33" s="12">
        <f>SUM(G21:G32)</f>
      </c>
      <c r="H33" s="7"/>
    </row>
    <row r="34" ht="20" customHeight="1">
</row>
    <row r="35" ht="20" customHeight="1">
      <c r="A35" s="9" t="s">
        <v>775</v>
      </c>
      <c r="B35" s="9"/>
      <c r="C35" s="9"/>
      <c r="D35" s="9" t="s">
        <v>786</v>
      </c>
      <c r="E35" s="9"/>
      <c r="F35" s="9"/>
      <c r="G35" s="9"/>
      <c r="H35" s="9"/>
    </row>
    <row r="36" ht="20" customHeight="1">
      <c r="A36" s="7" t="s">
        <v>790</v>
      </c>
      <c r="B36" s="7" t="s">
        <v>777</v>
      </c>
      <c r="C36" s="7" t="s">
        <v>791</v>
      </c>
      <c r="D36" s="7" t="s">
        <v>792</v>
      </c>
      <c r="E36" s="7" t="s">
        <v>793</v>
      </c>
      <c r="F36" s="7"/>
      <c r="G36" s="7"/>
      <c r="H36" s="7"/>
    </row>
    <row r="37" ht="20" customHeight="1">
      <c r="A37" s="7"/>
      <c r="B37" s="7"/>
      <c r="C37" s="7"/>
      <c r="D37" s="7"/>
      <c r="E37" s="7" t="s">
        <v>781</v>
      </c>
      <c r="F37" s="7" t="s">
        <v>782</v>
      </c>
      <c r="G37" s="7" t="s">
        <v>783</v>
      </c>
      <c r="H37" s="7" t="s">
        <v>784</v>
      </c>
    </row>
    <row r="38" ht="20" customHeight="1">
      <c r="A38" s="7" t="s">
        <v>785</v>
      </c>
      <c r="B38" s="7"/>
      <c r="C38" s="7"/>
      <c r="D38" s="7"/>
      <c r="E38" s="7"/>
      <c r="F38" s="7"/>
      <c r="G38" s="7"/>
      <c r="H38" s="7"/>
    </row>
    <row r="39" ht="20" customHeight="1">
</row>
    <row r="40" ht="20" customHeight="1">
      <c r="A40" s="9" t="s">
        <v>775</v>
      </c>
      <c r="B40" s="9"/>
      <c r="C40" s="9"/>
      <c r="D40" s="9" t="s">
        <v>787</v>
      </c>
      <c r="E40" s="9"/>
      <c r="F40" s="9"/>
      <c r="G40" s="9"/>
      <c r="H40" s="9"/>
    </row>
    <row r="41" ht="20" customHeight="1">
      <c r="A41" s="7" t="s">
        <v>790</v>
      </c>
      <c r="B41" s="7" t="s">
        <v>777</v>
      </c>
      <c r="C41" s="7" t="s">
        <v>791</v>
      </c>
      <c r="D41" s="7" t="s">
        <v>792</v>
      </c>
      <c r="E41" s="7" t="s">
        <v>793</v>
      </c>
      <c r="F41" s="7"/>
      <c r="G41" s="7"/>
      <c r="H41" s="7"/>
    </row>
    <row r="42" ht="20" customHeight="1">
      <c r="A42" s="7"/>
      <c r="B42" s="7"/>
      <c r="C42" s="7"/>
      <c r="D42" s="7"/>
      <c r="E42" s="7" t="s">
        <v>781</v>
      </c>
      <c r="F42" s="7" t="s">
        <v>782</v>
      </c>
      <c r="G42" s="7" t="s">
        <v>783</v>
      </c>
      <c r="H42" s="7" t="s">
        <v>784</v>
      </c>
    </row>
    <row r="43" ht="20" customHeight="1">
      <c r="A43" s="7" t="s">
        <v>785</v>
      </c>
      <c r="B43" s="7"/>
      <c r="C43" s="7"/>
      <c r="D43" s="7"/>
      <c r="E43" s="7"/>
      <c r="F43" s="7"/>
      <c r="G43" s="7"/>
      <c r="H43" s="7"/>
    </row>
    <row r="44" ht="20" customHeight="1">
</row>
    <row r="45" ht="20" customHeight="1">
      <c r="A45" s="9" t="s">
        <v>775</v>
      </c>
      <c r="B45" s="9"/>
      <c r="C45" s="9"/>
      <c r="D45" s="9" t="s">
        <v>788</v>
      </c>
      <c r="E45" s="9"/>
      <c r="F45" s="9"/>
      <c r="G45" s="9"/>
      <c r="H45" s="9"/>
    </row>
    <row r="46" ht="20" customHeight="1">
      <c r="A46" s="7" t="s">
        <v>790</v>
      </c>
      <c r="B46" s="7" t="s">
        <v>777</v>
      </c>
      <c r="C46" s="7" t="s">
        <v>791</v>
      </c>
      <c r="D46" s="7" t="s">
        <v>792</v>
      </c>
      <c r="E46" s="7" t="s">
        <v>793</v>
      </c>
      <c r="F46" s="7"/>
      <c r="G46" s="7"/>
      <c r="H46" s="7"/>
    </row>
    <row r="47" ht="20" customHeight="1">
      <c r="A47" s="7"/>
      <c r="B47" s="7"/>
      <c r="C47" s="7"/>
      <c r="D47" s="7"/>
      <c r="E47" s="7" t="s">
        <v>781</v>
      </c>
      <c r="F47" s="7" t="s">
        <v>782</v>
      </c>
      <c r="G47" s="7" t="s">
        <v>783</v>
      </c>
      <c r="H47" s="7" t="s">
        <v>784</v>
      </c>
    </row>
    <row r="48" ht="20" customHeight="1">
      <c r="A48" s="7" t="s">
        <v>785</v>
      </c>
      <c r="B48" s="7"/>
      <c r="C48" s="7"/>
      <c r="D48" s="7"/>
      <c r="E48" s="7"/>
      <c r="F48" s="7"/>
      <c r="G48" s="7"/>
      <c r="H48" s="7"/>
    </row>
  </sheetData>
  <sheetProtection password="BD13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6:D16"/>
    <mergeCell ref="A18:C18"/>
    <mergeCell ref="D18:H18"/>
    <mergeCell ref="A19:A20"/>
    <mergeCell ref="B19:B20"/>
    <mergeCell ref="C19:C20"/>
    <mergeCell ref="D19:D20"/>
    <mergeCell ref="E19:H19"/>
    <mergeCell ref="A33:D33"/>
    <mergeCell ref="A35:C35"/>
    <mergeCell ref="D35:H35"/>
    <mergeCell ref="A36:A37"/>
    <mergeCell ref="B36:B37"/>
    <mergeCell ref="C36:C37"/>
    <mergeCell ref="D36:D37"/>
    <mergeCell ref="E36:H36"/>
    <mergeCell ref="A38:H38"/>
    <mergeCell ref="A40:C40"/>
    <mergeCell ref="D40:H40"/>
    <mergeCell ref="A41:A42"/>
    <mergeCell ref="B41:B42"/>
    <mergeCell ref="C41:C42"/>
    <mergeCell ref="D41:D42"/>
    <mergeCell ref="E41:H41"/>
    <mergeCell ref="A43:H43"/>
    <mergeCell ref="A45:C45"/>
    <mergeCell ref="D45:H45"/>
    <mergeCell ref="A46:A47"/>
    <mergeCell ref="B46:B47"/>
    <mergeCell ref="C46:C47"/>
    <mergeCell ref="D46:D47"/>
    <mergeCell ref="E46:H46"/>
    <mergeCell ref="A48:H48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&amp;K00-00925823._15.387606</oddHeader>
    <oddFooter>&amp;L&amp;L&amp;"Verdana,Полужирный"&amp;K000000&amp;L&amp;"Verdana,Полужирный"&amp;K00-014</oddFooter>
  </headerFooter>
</worksheet>
</file>