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Протокол изменений (доходы)" sheetId="8" r:id="rId8"/>
    <sheet name="Протокол изменений (затраты)" sheetId="9" r:id="rId9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<sst xmlns="http://schemas.openxmlformats.org/spreadsheetml/2006/main">
  <si>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СОГЛАСОВАНО</t>
  </si>
  <si>
    <t>УТВЕРЖДАЮ</t>
  </si>
  <si>
    <t>Министр культуры Саратовской области</t>
  </si>
  <si>
    <t>Директор</t>
  </si>
  <si>
    <t>(наименование должности лица, утверждающего документ)</t>
  </si>
  <si>
    <t>Н.Ю. Щелканова</t>
  </si>
  <si>
    <t>ГАУК "СОМ КВЦ"</t>
  </si>
  <si>
    <t>(подпись)</t>
  </si>
  <si>
    <t>(расшифровка подписи)</t>
  </si>
  <si>
    <t>(наименование учреждения)</t>
  </si>
  <si>
    <t>"30" июня 2026 г.</t>
  </si>
  <si>
    <t>И.Т. Бережная</t>
  </si>
  <si>
    <t>(дата утверждения)</t>
  </si>
  <si>
    <t>План</t>
  </si>
  <si>
    <t>финансово-хозяйственной деятельности на 2026 год 
(на 2026 год и плановый период 2027-2028 годов)</t>
  </si>
  <si>
    <t>от "30" июня 2026 г.</t>
  </si>
  <si>
    <t>КОДЫ</t>
  </si>
  <si>
    <t>Дата</t>
  </si>
  <si>
    <t>30.06.2026</t>
  </si>
  <si>
    <t>по Сводному реестру</t>
  </si>
  <si>
    <t>63200002</t>
  </si>
  <si>
    <t>Орган, осуществляющий функции и полномочия учредителя</t>
  </si>
  <si>
    <t>Министерство культуры Саратовской области</t>
  </si>
  <si>
    <t>глава по БК</t>
  </si>
  <si>
    <t>019</t>
  </si>
  <si>
    <t>63225643</t>
  </si>
  <si>
    <t>ИНН</t>
  </si>
  <si>
    <t>6453062905</t>
  </si>
  <si>
    <t>Учреждение</t>
  </si>
  <si>
    <t>государственное автономное учреждение культуры "Саратовский областной методический киновидеоцентр"</t>
  </si>
  <si>
    <t>КПП</t>
  </si>
  <si>
    <t>645301001</t>
  </si>
  <si>
    <t>Единица измерения:</t>
  </si>
  <si>
    <t>руб.</t>
  </si>
  <si>
    <t>по ОКЕИ</t>
  </si>
  <si>
    <t>383</t>
  </si>
  <si>
    <t>Подписано. Заверено ЭП.</t>
  </si>
  <si>
    <t>ФИО: Щелканова Наталия Юрьевна</t>
  </si>
  <si>
    <t>ФИО: Бережная Ирина Тимофеевна</t>
  </si>
  <si>
    <t>Должность: МИНИСТР КУЛЬТУРЫ САРАТОВСКОЙ ОБЛАСТИ</t>
  </si>
  <si>
    <t>Должность: ДИРЕКТОР</t>
  </si>
  <si>
    <t>Действует c 05.11.2025 10:00:04 по: 29.01.2027 10:00:04</t>
  </si>
  <si>
    <t>Действует c 01.06.2026 14:59:00 по: 01.09.2027 15:09:00</t>
  </si>
  <si>
    <t>Серийный номер: 5006FC6F78C3D0A9A0BF4CAD9B58A48EF2B994C3</t>
  </si>
  <si>
    <t>Серийный номер: CE65B35E5274395CA0F4564472B0E7612699BD67</t>
  </si>
  <si>
    <t>Издатель: Федеральное казначейство</t>
  </si>
  <si>
    <t>Издатель: Федеральная налоговая служба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</si>
  <si>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</si>
  <si>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</si>
  <si>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</si>
  <si>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</si>
  <si>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</si>
  <si>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</si>
  <si>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</si>
  <si>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</si>
  <si>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</si>
  <si>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</si>
  <si>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</si>
  <si>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</si>
  <si>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</si>
  <si>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</si>
  <si>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</si>
  <si>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</si>
  <si>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</si>
  <si>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</si>
  <si>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</si>
  <si>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</si>
  <si>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</si>
  <si>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 
доходы от операционной аренды</t>
  </si>
  <si>
    <t>1110</t>
  </si>
  <si>
    <t>121</t>
  </si>
  <si>
    <t>доходы от финансовой аренды</t>
  </si>
  <si>
    <t>1120</t>
  </si>
  <si>
    <t>122</t>
  </si>
  <si>
    <t>иные доходы от собственности</t>
  </si>
  <si>
    <t>1130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</si>
  <si>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</si>
  <si>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</si>
  <si>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</si>
  <si>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</si>
  <si>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                                                                                                            субсидия на финансовое обеспечение выполнения государственного задания</t>
  </si>
  <si>
    <t>1210</t>
  </si>
  <si>
    <t>131</t>
  </si>
  <si>
    <t>доходы от оказания платных услуг (работ)</t>
  </si>
  <si>
    <t>1220</t>
  </si>
  <si>
    <t>доходы от компенсации затрат</t>
  </si>
  <si>
    <t>1230</t>
  </si>
  <si>
    <t>134</t>
  </si>
  <si>
    <t>доходы по условным арендным платежам</t>
  </si>
  <si>
    <t>1240</t>
  </si>
  <si>
    <t>135</t>
  </si>
  <si>
    <t>доходы бюджета от возврата дебиторской задолженности прошлых лет</t>
  </si>
  <si>
    <t>1250</t>
  </si>
  <si>
    <t>136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</si>
  <si>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</si>
  <si>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</si>
  <si>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</si>
  <si>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</si>
  <si>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</si>
  <si>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</si>
  <si>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</si>
  <si>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</si>
  <si>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</si>
  <si>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штрафных санкций по долговым обязательствам</t>
  </si>
  <si>
    <t>1320</t>
  </si>
  <si>
    <t>142</t>
  </si>
  <si>
    <t>страховые возмещения</t>
  </si>
  <si>
    <t>1330</t>
  </si>
  <si>
    <t>143</t>
  </si>
  <si>
    <t>возмещение ущерба имуществу (за исключением страховых возмещений)</t>
  </si>
  <si>
    <t>1340</t>
  </si>
  <si>
    <t>144</t>
  </si>
  <si>
    <t>прочие доходы от сумм принудительного изъятия</t>
  </si>
  <si>
    <t>1350</t>
  </si>
  <si>
    <t>145</t>
  </si>
  <si>
    <t>безвозмездные денежные поступления, всего</t>
  </si>
  <si>
    <t>1400</t>
  </si>
  <si>
    <t>150</t>
  </si>
  <si>
    <t>в том числе:</t>
  </si>
  <si>
    <t>поступления текущего характера от других бюджетов бюджетной системы Российской Федерации</t>
  </si>
  <si>
    <t>1410</t>
  </si>
  <si>
    <t>151</t>
  </si>
  <si>
    <t>поступления текущего характера бюджетным и автономным учреждениям от сектора государственного управления (Иные субсидии, предоставленные из бюджета)</t>
  </si>
  <si>
    <t>1420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</si>
  <si>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</si>
  <si>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</si>
  <si>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</si>
  <si>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</si>
  <si>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</si>
  <si>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</si>
  <si>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</si>
  <si>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</si>
  <si>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</si>
  <si>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400</t>
  </si>
  <si>
    <t>от выбытий основных средств</t>
  </si>
  <si>
    <t>1910</t>
  </si>
  <si>
    <t>410</t>
  </si>
  <si>
    <t>от выбытий нематериальных активов</t>
  </si>
  <si>
    <t>1920</t>
  </si>
  <si>
    <t>420</t>
  </si>
  <si>
    <t>от выбытий непроизведенных активов</t>
  </si>
  <si>
    <t>1930</t>
  </si>
  <si>
    <t>430</t>
  </si>
  <si>
    <t>от выбытий материальных запасов</t>
  </si>
  <si>
    <t>1940</t>
  </si>
  <si>
    <t>440</t>
  </si>
  <si>
    <t>уменьшение стоимости прочих оборотных ценностей (материалов)</t>
  </si>
  <si>
    <t>1941</t>
  </si>
  <si>
    <t>446</t>
  </si>
  <si>
    <t>уменьшение стоимости прочих материальных запасов</t>
  </si>
  <si>
    <t>1942</t>
  </si>
  <si>
    <t>449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</si>
  <si>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</si>
  <si>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</si>
  <si>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</si>
  <si>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</si>
  <si>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</si>
  <si>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всего:</t>
  </si>
  <si>
    <t>2000</t>
  </si>
  <si>
    <t>в том числе выплаты персоналу, всего</t>
  </si>
  <si>
    <t>2100</t>
  </si>
  <si>
    <t>110</t>
  </si>
  <si>
    <t>из них: оплата труда, взносы по обязательному социальному страхованию на выплаты по оплате труда работников и иные выплаты работникам учреждения</t>
  </si>
  <si>
    <t>2101</t>
  </si>
  <si>
    <t>111,119</t>
  </si>
  <si>
    <t>в том числе:
оплата труда</t>
  </si>
  <si>
    <t>2110</t>
  </si>
  <si>
    <t>111</t>
  </si>
  <si>
    <t>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</si>
  <si>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</si>
  <si>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</si>
  <si>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</si>
  <si>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</si>
  <si>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</si>
  <si>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</si>
  <si>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</si>
  <si>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</si>
  <si>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х</t>
  </si>
  <si>
    <t>прочие несоциальные выплаты персоналу в денежной форме</t>
  </si>
  <si>
    <t>2121</t>
  </si>
  <si>
    <t>212</t>
  </si>
  <si>
    <t>прочие несоциальные выплаты персоналу в натуральной форме</t>
  </si>
  <si>
    <t>2122</t>
  </si>
  <si>
    <t>214</t>
  </si>
  <si>
    <t>услуги связи</t>
  </si>
  <si>
    <t>2123</t>
  </si>
  <si>
    <t>221</t>
  </si>
  <si>
    <t>транспортные услуги</t>
  </si>
  <si>
    <t>2124</t>
  </si>
  <si>
    <t>222</t>
  </si>
  <si>
    <t>коммунальные услуги</t>
  </si>
  <si>
    <t>2125</t>
  </si>
  <si>
    <t>223</t>
  </si>
  <si>
    <t>прочие работы, услуги</t>
  </si>
  <si>
    <t>2126</t>
  </si>
  <si>
    <t>226</t>
  </si>
  <si>
    <t>2127</t>
  </si>
  <si>
    <t>Социальные компенсации персоналу в натуральной форме</t>
  </si>
  <si>
    <t>2128</t>
  </si>
  <si>
    <t>267</t>
  </si>
  <si>
    <t>иные выплаты учреждений привлекаемым лицам</t>
  </si>
  <si>
    <t>2130</t>
  </si>
  <si>
    <t>113</t>
  </si>
  <si>
    <t>2131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</si>
  <si>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</si>
  <si>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</si>
  <si>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</si>
  <si>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</si>
  <si>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</si>
  <si>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</si>
  <si>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2142</t>
  </si>
  <si>
    <t>выплата пособия на погребение родственнику умершего сотрудника, с последующим возмещением из СФР</t>
  </si>
  <si>
    <t>2143</t>
  </si>
  <si>
    <t>265</t>
  </si>
  <si>
    <t>увеличение стоимости основных средств</t>
  </si>
  <si>
    <t>2144</t>
  </si>
  <si>
    <t>310</t>
  </si>
  <si>
    <t>увеличение стоимости мягкого инвентаря</t>
  </si>
  <si>
    <t>2145</t>
  </si>
  <si>
    <t>345</t>
  </si>
  <si>
    <t>увеличение стоимости прочих оборотных запасов (материалов)</t>
  </si>
  <si>
    <t>2146</t>
  </si>
  <si>
    <t>346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</si>
  <si>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</si>
  <si>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</si>
  <si>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</si>
  <si>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</si>
  <si>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</si>
  <si>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</si>
  <si>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</si>
  <si>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</si>
  <si>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</si>
  <si>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социальная поддержка в виде частичного возмещения стоимости питания студентам</t>
  </si>
  <si>
    <t>2211.1</t>
  </si>
  <si>
    <t>262</t>
  </si>
  <si>
    <t>социальная поддержка детей-сирот и детей, оставшихся без попечения родителей</t>
  </si>
  <si>
    <t>2211.2</t>
  </si>
  <si>
    <t>пенсии, пособия, выплачиваемые работодателями, нанимателями бывшим работникам в денежной форме</t>
  </si>
  <si>
    <t>2211.3</t>
  </si>
  <si>
    <t>264</t>
  </si>
  <si>
    <t>2211.4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</si>
  <si>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</si>
  <si>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</si>
  <si>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</si>
  <si>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Материальная помощь студентам</t>
  </si>
  <si>
    <t>2220.1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</si>
  <si>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</si>
  <si>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</si>
  <si>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</si>
  <si>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</si>
  <si>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</si>
  <si>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</si>
  <si>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</si>
  <si>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</t>
  </si>
  <si>
    <t>2300</t>
  </si>
  <si>
    <t>850</t>
  </si>
  <si>
    <t>из них:
налог на имущество организаций и земельный налог</t>
  </si>
  <si>
    <t>2310</t>
  </si>
  <si>
    <t>851</t>
  </si>
  <si>
    <t>уплата земельного налога</t>
  </si>
  <si>
    <t>2311</t>
  </si>
  <si>
    <t>291</t>
  </si>
  <si>
    <t>уплата налога на имущество</t>
  </si>
  <si>
    <t>2312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</si>
  <si>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</si>
  <si>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</si>
  <si>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</si>
  <si>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транспортный налог</t>
  </si>
  <si>
    <t>2321</t>
  </si>
  <si>
    <t>прочие налоги и сборы</t>
  </si>
  <si>
    <t>2322</t>
  </si>
  <si>
    <t>292</t>
  </si>
  <si>
    <t>уплата штрафов (в том числе административных), пеней, иных платежей</t>
  </si>
  <si>
    <t>2330</t>
  </si>
  <si>
    <t>853</t>
  </si>
  <si>
    <t>налоги, пошлины и сборы</t>
  </si>
  <si>
    <t>2331</t>
  </si>
  <si>
    <t>штрафы за нарушение законодательства
о налогах и сборах, законодательства о страховых взносах</t>
  </si>
  <si>
    <t>2332</t>
  </si>
  <si>
    <t>штрафы за нарушение законодательства
о закупках и нарушение условий контрактов (договоров)</t>
  </si>
  <si>
    <t>2333</t>
  </si>
  <si>
    <t>293</t>
  </si>
  <si>
    <t>другие экономические санкции</t>
  </si>
  <si>
    <t>2334</t>
  </si>
  <si>
    <t>295</t>
  </si>
  <si>
    <t>иные выплаты текущего характера физическим лицам</t>
  </si>
  <si>
    <t>2335</t>
  </si>
  <si>
    <t>иные выплаты текущего характера организациям</t>
  </si>
  <si>
    <t>2336</t>
  </si>
  <si>
    <t>297</t>
  </si>
  <si>
    <t>безвозмездные перечисления организациям и физическим лицам, всего</t>
  </si>
  <si>
    <t>2400</t>
  </si>
  <si>
    <t>из них:                                                                                                                      взносы в международные организации</t>
  </si>
  <si>
    <t>862</t>
  </si>
  <si>
    <t>253</t>
  </si>
  <si>
    <t>гранты в форме субсидий бюджетным учреждениям</t>
  </si>
  <si>
    <t>2410</t>
  </si>
  <si>
    <t>613</t>
  </si>
  <si>
    <t>гранты в форме субсидии автономным учреждениям</t>
  </si>
  <si>
    <t>2420</t>
  </si>
  <si>
    <t>623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</si>
  <si>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</si>
  <si>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</si>
  <si>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</si>
  <si>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</si>
  <si>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</si>
  <si>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в том числе:                                                                                                               штрафы за нарушение законодательства о закупках и нарушение условий контрактов (договоров)</t>
  </si>
  <si>
    <t>2521</t>
  </si>
  <si>
    <t>2522</t>
  </si>
  <si>
    <t>2523</t>
  </si>
  <si>
    <t>расходы на закупку товаров, работ, услуг, всего:</t>
  </si>
  <si>
    <t>2600</t>
  </si>
  <si>
    <t>в том числе:                                                                                                       закупку товаров, работ, услуг в целях капитального ремонта государственного (муниципального) имущества</t>
  </si>
  <si>
    <t>2610</t>
  </si>
  <si>
    <t>243</t>
  </si>
  <si>
    <t>из них:                                                                                                                           работы, услуги по содержанию имущества</t>
  </si>
  <si>
    <t>2611</t>
  </si>
  <si>
    <t>225</t>
  </si>
  <si>
    <t>2612</t>
  </si>
  <si>
    <t>услуги, работы для целей капитальных вложений</t>
  </si>
  <si>
    <t>2613</t>
  </si>
  <si>
    <t>228</t>
  </si>
  <si>
    <t>2614</t>
  </si>
  <si>
    <t>прочую закупку товаров, работ и услуг, всего</t>
  </si>
  <si>
    <t>2620</t>
  </si>
  <si>
    <t>244</t>
  </si>
  <si>
    <t>2621</t>
  </si>
  <si>
    <t>2622</t>
  </si>
  <si>
    <t>2623</t>
  </si>
  <si>
    <t>арендная плата за пользование имуществом (за исключением земельных участков и других обособленных природных объектов)</t>
  </si>
  <si>
    <t>2624</t>
  </si>
  <si>
    <t>224</t>
  </si>
  <si>
    <t>работы, услуги по содержанию имущества</t>
  </si>
  <si>
    <t>2625</t>
  </si>
  <si>
    <t>прочие работы,услуги</t>
  </si>
  <si>
    <t>2626</t>
  </si>
  <si>
    <t>из них:</t>
  </si>
  <si>
    <t>оплата труда по договорам ГПХ</t>
  </si>
  <si>
    <t>2626.1</t>
  </si>
  <si>
    <t>страхование</t>
  </si>
  <si>
    <t>2627</t>
  </si>
  <si>
    <t>227</t>
  </si>
  <si>
    <t>2628</t>
  </si>
  <si>
    <t>арендная плата за пользование земельными участками и другими обособленными природными объектами</t>
  </si>
  <si>
    <t>2629</t>
  </si>
  <si>
    <t>229</t>
  </si>
  <si>
    <t>262А</t>
  </si>
  <si>
    <t>увеличение стоимости нематериальных активов</t>
  </si>
  <si>
    <t>262Б</t>
  </si>
  <si>
    <t>увеличение стоимости материальных запасов</t>
  </si>
  <si>
    <t>262В</t>
  </si>
  <si>
    <t>закупка энергетических ресурсов, всего</t>
  </si>
  <si>
    <t>2630</t>
  </si>
  <si>
    <t>247</t>
  </si>
  <si>
    <t>2631</t>
  </si>
  <si>
    <t>арендная плата за пользование имуществом</t>
  </si>
  <si>
    <t>2632</t>
  </si>
  <si>
    <t>248</t>
  </si>
  <si>
    <t>Увеличение стоимости основных средств</t>
  </si>
  <si>
    <t>2633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</si>
  <si>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</si>
  <si>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</si>
  <si>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</si>
  <si>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</si>
  <si>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</si>
  <si>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</si>
  <si>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</si>
  <si>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</si>
  <si>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</si>
  <si>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</si>
  <si>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</si>
  <si>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</si>
  <si>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                                                                                                               возврат в бюджет средств субсидии</t>
  </si>
  <si>
    <t>4010</t>
  </si>
  <si>
    <t>610</t>
  </si>
  <si>
    <t>Увеличение обязательств, всего</t>
  </si>
  <si>
    <t>5000</t>
  </si>
  <si>
    <t>700</t>
  </si>
  <si>
    <t>в том числе:                                                                                                            увеличение задолженности по внутренним привлеченным заимствованиям</t>
  </si>
  <si>
    <t>5100</t>
  </si>
  <si>
    <t>710</t>
  </si>
  <si>
    <t>6000</t>
  </si>
  <si>
    <t>800</t>
  </si>
  <si>
    <t>6100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</si>
  <si>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</si>
  <si>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</si>
  <si>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</si>
  <si>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</si>
  <si>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</si>
  <si>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</si>
  <si>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</si>
  <si>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</si>
  <si>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2</t>
  </si>
  <si>
    <t>3</t>
  </si>
  <si>
    <t>4</t>
  </si>
  <si>
    <t>4.1</t>
  </si>
  <si>
    <t>5</t>
  </si>
  <si>
    <t>6</t>
  </si>
  <si>
    <t>7</t>
  </si>
  <si>
    <t>8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</si>
  <si>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</si>
  <si>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</si>
  <si>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</si>
  <si>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</si>
  <si>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</si>
  <si>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</si>
  <si>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</si>
  <si>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</si>
  <si>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</si>
  <si>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</si>
  <si>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</si>
  <si>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</si>
  <si>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</si>
  <si>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</si>
  <si>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</si>
  <si>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</si>
  <si>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</si>
  <si>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</si>
  <si>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</si>
  <si>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</si>
  <si>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</si>
  <si>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</si>
  <si>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</si>
  <si>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</si>
  <si>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</si>
  <si>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</si>
  <si>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</si>
  <si>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</si>
  <si>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</si>
  <si>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</si>
  <si>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</si>
  <si>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</si>
  <si>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</si>
  <si>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</si>
  <si>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</si>
  <si>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</si>
  <si>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</si>
  <si>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</si>
  <si>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</si>
  <si>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</si>
  <si>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</si>
  <si>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</si>
  <si>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</si>
  <si>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</si>
  <si>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</si>
  <si>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</si>
  <si>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</si>
  <si>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</si>
  <si>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</si>
  <si>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</si>
  <si>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</si>
  <si>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</si>
  <si>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</si>
  <si>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</si>
  <si>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</si>
  <si>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</si>
  <si>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</si>
  <si>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</si>
  <si>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</si>
  <si>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</si>
  <si>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</si>
  <si>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</si>
  <si>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</si>
  <si>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</si>
  <si>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</si>
  <si>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</si>
  <si>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</si>
  <si>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</si>
  <si>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</si>
  <si>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</si>
  <si>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</si>
  <si>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</si>
  <si>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</si>
  <si>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</si>
  <si>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</si>
  <si>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</si>
  <si>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</si>
  <si>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</si>
  <si>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</si>
  <si>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</si>
  <si>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</si>
  <si>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</si>
  <si>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</si>
  <si>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</si>
  <si>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</si>
  <si>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</si>
  <si>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</si>
  <si>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</si>
  <si>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</si>
  <si>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</si>
  <si>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</si>
  <si>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</si>
  <si>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</si>
  <si>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</si>
  <si>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</si>
  <si>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</si>
  <si>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9</t>
  </si>
  <si>
    <t>10</t>
  </si>
  <si>
    <t>[Административно-управленческий персонал], [Директор],</t>
  </si>
  <si>
    <t>[Административно-управленческий персонал], [Заместитель директора],</t>
  </si>
  <si>
    <t>[Административно-управленческий персонал], [Главный бухгалтер],</t>
  </si>
  <si>
    <t>[Специалисты], [Начальник отдела], [Отдел методической и массовой работы]</t>
  </si>
  <si>
    <t>[Прочий персонал], [Ведущий юристконсульт],</t>
  </si>
  <si>
    <t>[Прочий персонал], [Специалист по персоналу],</t>
  </si>
  <si>
    <t>[Прочий персонал], [Специалист в области охраны труда],</t>
  </si>
  <si>
    <t>[Прочий персонал], [Секретарь руководителя],</t>
  </si>
  <si>
    <t>[Прочий персонал], [Ведущий бухгалтер],</t>
  </si>
  <si>
    <t>11</t>
  </si>
  <si>
    <t>[Прочий персонал], [Кассир билетный],</t>
  </si>
  <si>
    <t>12</t>
  </si>
  <si>
    <t>[Прочий персонал], [Специалист по закупкам],</t>
  </si>
  <si>
    <t>13</t>
  </si>
  <si>
    <t>[Прочий персонал], [Ведущий экономист],</t>
  </si>
  <si>
    <t>14</t>
  </si>
  <si>
    <t>[Специалисты], [Ведущий программист],</t>
  </si>
  <si>
    <t>15</t>
  </si>
  <si>
    <t>[Прочий персонал], [Водитель],</t>
  </si>
  <si>
    <t>17</t>
  </si>
  <si>
    <t>[Прочий персонал], [Инженер],</t>
  </si>
  <si>
    <t>18</t>
  </si>
  <si>
    <t>[Прочий персонал], [Подсобный рабочий],</t>
  </si>
  <si>
    <t>20</t>
  </si>
  <si>
    <t>[Прочий персонал], [Уборщик территории],</t>
  </si>
  <si>
    <t>21</t>
  </si>
  <si>
    <t>[Прочий персонал], [Заведующий складом],</t>
  </si>
  <si>
    <t>22</t>
  </si>
  <si>
    <t>[Прочий персонал], [Сторож],</t>
  </si>
  <si>
    <t>23</t>
  </si>
  <si>
    <t>[Прочий персонал], [Слесарь-сантехник],</t>
  </si>
  <si>
    <t>24</t>
  </si>
  <si>
    <t>[Специалисты], [Начальник отдела], [Отдел кинопроката и взаимодействия с модернизированными кинозалами]</t>
  </si>
  <si>
    <t>25</t>
  </si>
  <si>
    <t>[Специалисты], [Ведущий методист], [Отдел методической и массовой работы]</t>
  </si>
  <si>
    <t>26</t>
  </si>
  <si>
    <t>[Специалисты], [Редактор 1 категории], [Отдел методической и массовой работы]</t>
  </si>
  <si>
    <t>27</t>
  </si>
  <si>
    <t>[Специалисты], [Монтажер], [Отдел кино и информационных технологий]</t>
  </si>
  <si>
    <t>28</t>
  </si>
  <si>
    <t>[Специалисты], [Монтажер высшей категории],</t>
  </si>
  <si>
    <t>29</t>
  </si>
  <si>
    <t>[Специалисты], [Оператор видеозаписи],</t>
  </si>
  <si>
    <t>30</t>
  </si>
  <si>
    <t>[Специалисты], [Фотограф],</t>
  </si>
  <si>
    <t>31</t>
  </si>
  <si>
    <t>[Специалисты], [Менеджер по культурномассовому досугу], [Отдел кинокомиссии и реализации проектов]</t>
  </si>
  <si>
    <t>32</t>
  </si>
  <si>
    <t>[Прочий персонал], [Уборщик производственных и служебных помещений],</t>
  </si>
  <si>
    <t>34</t>
  </si>
  <si>
    <t>[Прочий персонал], [Заместитель главного бухгалтера],</t>
  </si>
  <si>
    <t>35</t>
  </si>
  <si>
    <t>[Прочий персонал], [Начальник  планово-экономического отдела],</t>
  </si>
  <si>
    <t>36</t>
  </si>
  <si>
    <t>[Прочий персонал], [Начальник административно-хозяйственного подразделения],</t>
  </si>
  <si>
    <t>37</t>
  </si>
  <si>
    <t>[Специалисты], [Редактор 1 категории], [Отдел кинопроката и взаимодействия с модернизированными кинозалами]</t>
  </si>
  <si>
    <t>38</t>
  </si>
  <si>
    <t>[Специалисты], [Редактор 1 категории], [Отдел кинокомиссии и реализации проектов]</t>
  </si>
  <si>
    <t>39</t>
  </si>
  <si>
    <t>[Специалисты], [Звукорежисер 1 к],</t>
  </si>
  <si>
    <t>40</t>
  </si>
  <si>
    <t>[Прочий персонал], [Начальник отдела кадров],</t>
  </si>
  <si>
    <t>41</t>
  </si>
  <si>
    <t>[Специалисты], [Начальник отдела], [Отдел кинокомиссии и реализации проектов]</t>
  </si>
  <si>
    <t>42</t>
  </si>
  <si>
    <t>[Специалисты], [Начальник отдела], [Отдел кино и информационных технологий]</t>
  </si>
  <si>
    <t>43</t>
  </si>
  <si>
    <t>[Специалисты], [Ведущий методист], [Отдел кинопроката и взаимодействия с модернизированными кинозалами]</t>
  </si>
  <si>
    <t>44</t>
  </si>
  <si>
    <t>[Специалисты], [Ведущий методист], [Отдел кинокомиссии и реализации проектов]</t>
  </si>
  <si>
    <t>Итого:</t>
  </si>
  <si>
    <t>приносящая доход деятельность</t>
  </si>
  <si>
    <t>45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</si>
  <si>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</si>
  <si>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</si>
  <si>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</si>
  <si>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</si>
  <si>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(212)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</si>
  <si>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</si>
  <si>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</si>
  <si>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</si>
  <si>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</si>
  <si>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</si>
  <si>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[Суточные], [Командировочные расходы]</t>
  </si>
  <si>
    <t>1.3. Расчеты (обоснования) социальных выплат персоналу (212)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</si>
  <si>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</si>
  <si>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</si>
  <si>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</si>
  <si>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[Прочие выплаты], [Суточные]</t>
  </si>
  <si>
    <t>1.3. Расчеты (обоснования) социальных выплат персоналу (266)</t>
  </si>
  <si>
    <t>[Пособие по в/н за счет средств работодателя]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</si>
  <si>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</si>
  <si>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</si>
  <si>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</si>
  <si>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</si>
  <si>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</si>
  <si>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(297)</t>
  </si>
  <si>
    <t>[Премия студентам], [Денежное вознаграждение для победителей конкурса: «Лучший кинозал Саратовской области»]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</si>
  <si>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</si>
  <si>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</si>
  <si>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</si>
  <si>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</si>
  <si>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[Транспортный налог], [ТРАНСПОРТНЫЙ НАЛОГ]</t>
  </si>
  <si>
    <t>[Земельный налог]</t>
  </si>
  <si>
    <t>[Налог на имущество]</t>
  </si>
  <si>
    <t>4. Расчеты (обоснования) расходов на безвозмездные перечисления организациям (291)</t>
  </si>
  <si>
    <t>5. Расчеты (обоснования) прочих расходов (кроме расходов на закупку товаров, работ, услуг) (291)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</si>
  <si>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</si>
  <si>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</si>
  <si>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</si>
  <si>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</si>
  <si>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</si>
  <si>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[Услуги связи] [Услуги связи] [221] [Почтовые расходы]</t>
  </si>
  <si>
    <t>[Расходы на закупки товаров, работ, услуг] [Услуги связи] [Услуги связи] [221] [Услуги по ремонту и обновлению ККТ]</t>
  </si>
  <si>
    <t>[Расходы на закупки товаров, работ, услуг] [Услуги связи] [Услуги связи] [221] [Услуги связи (Т2)]</t>
  </si>
  <si>
    <t>[Расходы на закупки товаров, работ, услуг] [Услуги связи] [Услуги связи] [221] [Услуги связи (интернет Дом ру)]</t>
  </si>
  <si>
    <t>Итого по карточке:</t>
  </si>
  <si>
    <t>Всего:</t>
  </si>
  <si>
    <t>6. Расчеты (обоснования) расходов на закупки товаров, работ, услуг (222)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</si>
  <si>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 [Обеспечение авиа и ж/д билеты]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</si>
  <si>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 [Транспортно-экспедиционные услуги (Экспресс Курьер)]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</si>
  <si>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</si>
  <si>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услуги] [Коммунальные услуги] [223]</t>
  </si>
  <si>
    <t>6. Расчеты (обоснования) расходов на закупки товаров, работ, услуг (225)</t>
  </si>
  <si>
    <t>[Расходы на закупки товаров, работ, услуг] [Работы, услуги по содержанию имущества] [Работы, услуги по содержанию имущества] [225] [Ремонт принтеров,заправка картриджей]</t>
  </si>
  <si>
    <t>[Расходы на закупки товаров, работ, услуг] [Работы, услуги по содержанию имущества] [Работы, услуги по содержанию имущества] [225] [Услуги по опиловке деревьев]</t>
  </si>
  <si>
    <t>[Расходы на закупки товаров, работ, услуг] [Работы, услуги по содержанию имущества] [Работы, услуги по содержанию имущества] [225] [Услуги автомойки]</t>
  </si>
  <si>
    <t>[Расходы на закупки товаров, работ, услуг] [Работы, услуги по содержанию имущества] [Работы, услуги по содержанию имущества] [225] [Услуги по выполнению работ по эксплуатационному обслуживанию и организации безопасной эксплуатации электроустановки]</t>
  </si>
  <si>
    <t>[Расходы на закупки товаров, работ, услуг] [Работы, услуги по содержанию имущества] [Работы, услуги по содержанию имущества] [225] [ТО и ремонт а/м]</t>
  </si>
  <si>
    <t>[Расходы на закупки товаров, работ, услуг] [Работы, услуги по содержанию имущества] [Работы, услуги по содержанию имущества] [225] [Техническое обслуживание установок АУПТ, АПС и СОУЭ]</t>
  </si>
  <si>
    <t>6. Расчеты (обоснования) расходов на закупки товаров, работ, услуг (226)</t>
  </si>
  <si>
    <t>[Расходы на закупки товаров, работ, услуг] [Прочие работы,услуги] [Прочие работы,услуги] [226] [Лицензия на использование программного продукта "Prebook.pro"]</t>
  </si>
  <si>
    <t>[Расходы на закупки товаров, работ, услуг] [Прочие работы,услуги] [Прочие работы,услуги] [226] [Информационное обслуживание 1С]</t>
  </si>
  <si>
    <t>[Расходы на закупки товаров, работ, услуг] [Прочие работы,услуги] [Прочие работы,услуги] [226] [Неисключительное право на публичный показ кинофильма]</t>
  </si>
  <si>
    <t>[Расходы на закупки товаров, работ, услуг] [Прочие работы,услуги] [Прочие работы,услуги] [226] [Услуги банка (вознаграждение за перевод денеж. средств )]</t>
  </si>
  <si>
    <t>[Расходы на закупки товаров, работ, услуг] [Прочие работы,услуги] [Прочие работы,услуги] [226] [Авторск. вознагражд.за исполн. муз произведений (РАО)]</t>
  </si>
  <si>
    <t>[Расходы на закупки товаров, работ, услуг] [Прочие работы,услуги] [Прочие работы,услуги] [226] [Услуги по использованию кнопки экстренного вызова группы быстрого реагирования]</t>
  </si>
  <si>
    <t>[Расходы на закупки товаров, работ, услуг] [Прочие работы,услуги] [Прочие работы,услуги] [226] [Предрейсовый медицинский осмотр водителей транспортных средств]</t>
  </si>
  <si>
    <t>[Расходы на закупки товаров, работ, услуг] [Прочие работы,услуги] [Прочие работы,услуги] [226] [Услуги охраны]</t>
  </si>
  <si>
    <t>6. Расчеты (обоснования) расходов на закупки товаров, работ, услуг (227)</t>
  </si>
  <si>
    <t>[Расходы на закупки товаров, работ, услуг] [ГСМ (Бензин)] [ГСМ (Бензин)] [227] [ОСАГО]</t>
  </si>
  <si>
    <t>6. Расчеты (обоснования) расходов на закупки товаров, работ, услуг (310)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</si>
  <si>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[310] [МФУ]</t>
  </si>
  <si>
    <t>6. Расчеты (обоснования) расходов на закупки товаров, работ, услуг (343)</t>
  </si>
  <si>
    <t>[Расходы на закупки товаров, работ, услуг] [ГСМ (Бензин)] [ГСМ (Бензин)] [343] [Бензин]</t>
  </si>
  <si>
    <t>6. Расчеты (обоснования) расходов на закупки товаров, работ, услуг (344)</t>
  </si>
  <si>
    <t>[Расходы на закупки товаров, работ, услуг] [Прочие работы,услуги] [Прочие работы,услуги] [344] [Строительные материалы]</t>
  </si>
  <si>
    <t>6. Расчеты (обоснования) расходов на закупки товаров, работ, услуг (345)</t>
  </si>
  <si>
    <t>[Расходы на закупки товаров, работ, услуг] [Прочие работы,услуги] [Прочие работы,услуги] [345] [Средства индивидуальной защиты]</t>
  </si>
  <si>
    <t>6. Расчеты (обоснования) расходов на закупки товаров, работ, услуг (346)</t>
  </si>
  <si>
    <t>[Расходы на закупки товаров, работ, услуг] [Прочие работы,услуги] [Прочие работы,услуги] [346] [Канцелярские товары]</t>
  </si>
  <si>
    <t>[Расходы на закупки товаров, работ, услуг] [Прочие работы,услуги] [Прочие работы,услуги] [346] [Компьютерные комплектующие]</t>
  </si>
  <si>
    <t>[Расходы на закупки товаров, работ, услуг] [Прочие работы,услуги] [Прочие работы,услуги] [346] [Вода питьевая]</t>
  </si>
  <si>
    <t>[Расходы на закупки товаров, работ, услуг] [Прочие работы,услуги] [Прочие работы,услуги] [346] [Бумага для офисной техники]</t>
  </si>
  <si>
    <t>[Расходы на закупки товаров, работ, услуг] [Прочие работы,услуги] [Прочие работы,услуги] [346] [Баннер]</t>
  </si>
  <si>
    <t>[Расходы на закупки товаров, работ, услуг] [Прочие работы,услуги] [Прочие работы,услуги] [346] [Автошины, автодиски, болты]</t>
  </si>
  <si>
    <t>[Расходы на закупки товаров, работ, услуг] [Прочие работы,услуги] [Прочие работы,услуги] [346] [Хозяйственные товары]</t>
  </si>
  <si>
    <t>6. Расчеты (обоснования) расходов на закупки товаров, работ, услуг (349)</t>
  </si>
  <si>
    <t>[Расходы на закупки товаров, работ, услуг] [Прочие работы,услуги] [Прочие работы,услуги] [349] [Сборники методических материалов]</t>
  </si>
  <si>
    <t>[Расходы на закупки товаров, работ, услуг] [Прочие работы,услуги] [Прочие работы,услуги] [349] [Дипломы]</t>
  </si>
  <si>
    <t>[Расходы на закупки товаров, работ, услуг] [Прочие работы,услуги] [Прочие работы,услуги] [349] [Цветы]</t>
  </si>
  <si>
    <t>[Расходы на закупки товаров, работ, услуг] [Услуги связи] [Услуги связи] [221] [Услуги связи (Ростелеком)]</t>
  </si>
  <si>
    <t>[Расходы на закупки товаров, работ, услуг] [Услуги связи] [Услуги связи] [221] [Интернет (Акционерное общество "ЭР-Телеком Холдинг")]</t>
  </si>
  <si>
    <t>[Расходы на закупки товаров, работ, услуг] [Услуги связи] [Услуги связи] [221] [Телематические услуги (интернет) (СЦТС)]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</si>
  <si>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</t>
  </si>
  <si>
    <t>[Расходы на закупки товаров, работ, услуг] [Коммунальные услуги] [Коммунальные услуги] [223] [Вывоз мусора]</t>
  </si>
  <si>
    <t>[Расходы на закупки товаров, работ, услуг] [Прочие работы,услуги] [Прочие работы,услуги] [226] [Услуга по световому оформлению зала (на открытие и закрытие мероприятия]</t>
  </si>
  <si>
    <t>[Расходы на закупки товаров, работ, услуг] [Прочие работы,услуги] [Прочие работы,услуги] [226] [Услуги по размещению гостей (проживание в гостин.номере члены жюри и почетные гости)]</t>
  </si>
  <si>
    <t>[Расходы на закупки товаров, работ, услуг] [Прочие работы,услуги] [Прочие работы,услуги] [226] [Услуга по обеспечению функционирования сайта Киновертикаль.саратов.рф (продление  регистрации хостинга, домена, лицензии, сертификата)]</t>
  </si>
  <si>
    <t>[Расходы на закупки товаров, работ, услуг] [Прочие работы,услуги] [Прочие работы,услуги] [226] [Услуги по разработке макета "Киновертикаль"]</t>
  </si>
  <si>
    <t>[Расходы на закупки товаров, работ, услуг] [Прочие работы,услуги] [Прочие работы,услуги] [226] [Организация и обслуживание мероприятия в гостевой зоне]</t>
  </si>
  <si>
    <t>[Расходы на закупки товаров, работ, услуг] [Прочие работы,услуги] [Прочие работы,услуги] [226] [Организация творческой встречи со зрителем]</t>
  </si>
  <si>
    <t>[Расходы на закупки товаров, работ, услуг] [Прочие работы,услуги] [Прочие работы,услуги] [226] [Услуга по аренде выездной фотобудки по договору с юридическим лицом]</t>
  </si>
  <si>
    <t>[Расходы на закупки товаров, работ, услуг] [Прочие работы,услуги] [Прочие работы,услуги] [226] [Оплата по договорам ГПХ (ведущий на открытии и закрытии мероприятия, исполнение вокальных номеров)]</t>
  </si>
  <si>
    <t>[Расходы на закупки товаров, работ, услуг] [ГСМ (Бензин)] [ГСМ (Бензин)] [343] [ГСМ (Бензин)]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</si>
  <si>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[Баннер]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</si>
  <si>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[Роллап]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</si>
  <si>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[Цветочная композиция]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</si>
  <si>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[Пригласительные  билеты,дипломы, программки]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</si>
  <si>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[Каталог "Киновертикаль"]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</si>
  <si>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[Глобус "Киновертикаль"]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</si>
  <si>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[Сборник методических материалов]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</si>
  <si>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[Цветы для вручения]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</si>
  <si>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[Приобретение призов для призеров конкурса]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</si>
  <si>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[Сувенирная продукция с логотипом фестиваля "Киновертикаль"]</t>
  </si>
  <si>
    <t>субсидии на иные цели, гранты в форме субсидий</t>
  </si>
  <si>
    <t>6. Расчеты (обоснования) расходов на закупки товаров, работ, услуг (340)</t>
  </si>
  <si>
    <t>[Расходы на закупки товаров, работ, услуг] [ГСМ (Бензин)] [ГСМ (Бензин)] [340] [Приобретение ГСМ (бензин)]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</si>
  <si>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[340] [Призы, сувениры для проведения праздников, для награждения победителей киновикторин]</t>
  </si>
  <si>
    <t>[Расходы на закупки товаров, работ, услуг] [Коммунальные услуги] [Коммунальные услуги] [223] [Водоснабжение]</t>
  </si>
  <si>
    <t>[Расходы на закупки товаров, работ, услуг] [Коммунальные услуги] [Коммунальные услуги] [223] [Теплоснабжение]</t>
  </si>
  <si>
    <t>[Расходы на закупки товаров, работ, услуг] [Коммунальные услуги] [Коммунальные услуги] [223] [Электроэнергия]</t>
  </si>
  <si>
    <t>[Расходы на закупки товаров, работ, услуг] [Коммунальные услуги] [Коммунальные услуги] [223] [Водоотведение]</t>
  </si>
  <si>
    <t>[Расходы на закупки товаров, работ, услуг] [ЛИЗИНГ АВТОМОБИЛЯ ЛАДА ВЕСТА] [310] [Организация и проведение мероприятий (ББ84)] [ЛИЗИНГ АВТОМОБИЛЯ ЛАДА ВЕСТА]</t>
  </si>
  <si>
    <t>6. Расчеты (обоснования) расходов на закупки товаров, работ, услуг ()</t>
  </si>
  <si>
    <t>[Расходы на закупки товаров, работ, услуг] [Лизинг автомобиля ЛАДА ВЕСТА] [Лизинг автомобиля ЛАДА ВЕСТА] [224] [Лизинг автомобиля ЛАДА ВЕСТА]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</si>
  <si>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</si>
  <si>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</si>
  <si>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</si>
  <si>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</si>
  <si>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</si>
  <si>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</si>
  <si>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</si>
  <si>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</si>
  <si>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</si>
  <si>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</si>
  <si>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</si>
  <si>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</si>
  <si>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</si>
  <si>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Организация и проведение мероприятий</t>
  </si>
  <si>
    <t>показ кинофильмов</t>
  </si>
  <si>
    <t>прокат кино и видеофильмов</t>
  </si>
  <si>
    <t>Доходы от аренды помещения</t>
  </si>
  <si>
    <t>2.2. Расчет доходов от оказания услуг (выполнения работ) в рамках установленного государственного задания</t>
  </si>
  <si>
    <t>Субсидии на финансовое обеспечение выполнения государственного  задания за счет средств федерального бюджета (бюджета субъекта Российской Федерации, местного бюджета)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</si>
  <si>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</si>
  <si>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</si>
  <si>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</si>
  <si>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</si>
  <si>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</si>
  <si>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</si>
  <si>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Субсидия на проведение культурно-досуговых мероприятий в детских оздоровительных лагерях области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</si>
  <si>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</si>
  <si>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</si>
  <si>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</si>
  <si>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</si>
  <si>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</si>
  <si>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</si>
  <si>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</si>
  <si>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</si>
  <si>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Налог на прибыль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</si>
  <si>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</si>
  <si>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</si>
  <si>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30.06.2026 (поступления)</t>
  </si>
  <si>
    <t>Вид финансового обеспечения:</t>
  </si>
  <si>
    <t>Код дохода</t>
  </si>
  <si>
    <t>Код субсидии - КБК</t>
  </si>
  <si>
    <t>Наименование вида дохода</t>
  </si>
  <si>
    <t>Тип поступления (план/остаток)</t>
  </si>
  <si>
    <t>Планируемые поступления, руб.</t>
  </si>
  <si>
    <t>Утверждено</t>
  </si>
  <si>
    <t>Уточнено</t>
  </si>
  <si>
    <t>Изменение (+/-)</t>
  </si>
  <si>
    <t>Обоснование</t>
  </si>
  <si>
    <t>0000.00 0 00 00000.000</t>
  </si>
  <si>
    <t>Доходы от выбытий материальных запасов</t>
  </si>
  <si>
    <t>План 2026</t>
  </si>
  <si>
    <t>(комментарий не заполнен)</t>
  </si>
  <si>
    <t>Изменения отсутствуют</t>
  </si>
  <si>
    <t>субсидии на цели осуществления капитальных вложений</t>
  </si>
  <si>
    <t>средства по обязательному медицинскому страхованию</t>
  </si>
  <si>
    <t>Перечень изменений к плану финансово-хозяйственной деятельности государственного учреждения на 30.06.2026 (выплаты)</t>
  </si>
  <si>
    <t>КОСГУ</t>
  </si>
  <si>
    <t>Наименование статьи затрат</t>
  </si>
  <si>
    <t>Тип выплаты (план/остаток)</t>
  </si>
  <si>
    <t>Планируемые выплаты, руб.</t>
  </si>
  <si>
    <t>226 - 1</t>
  </si>
  <si>
    <t>ПД (2) - 0000.00 0 00 00000.000</t>
  </si>
  <si>
    <t>Прочие работы и услуги (КВР 244) ПД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</si>
</sst>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 applyProtection="1">
      <alignment horizontal="center" vertical="center" wrapText="1"/>
      <protection locked="0"/>
    </xf>
    <xf numFmtId="4" fontId="11" fillId="13" borderId="11" applyBorder="0">
      <alignment horizontal="right" vertical="center" wrapText="1" indent="1"/>
    </xf>
    <xf numFmtId="4" fontId="12" fillId="14" borderId="12" applyBorder="0">
      <alignment horizontal="right" vertical="center" wrapText="1" indent="1"/>
    </xf>
    <xf numFmtId="4" fontId="13" fillId="15" borderId="13" applyBorder="0">
      <alignment horizontal="right" vertical="center" wrapText="1" inden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Xfs>
  <cellStyles>
    <cellStyle name="Normal" xfId="0" builtinId="0" customBuiltin="1"/>
    <cellStyle name="title" xfId="1"/>
    <cellStyle name="bold_center_str" xfId="2"/>
    <cellStyle name="center_str" xfId="3"/>
    <cellStyle name="righr_str" xfId="4"/>
    <cellStyle name="left_str" xfId="5"/>
    <cellStyle name="center_str_small" xfId="6"/>
    <cellStyle name="border_center_str" xfId="7"/>
    <cellStyle name="border_left_str" xfId="8"/>
    <cellStyle name="border_bold_center_str" xfId="9"/>
    <cellStyle name="bottom_center_str" xfId="10"/>
    <cellStyle name="border_right_num" xfId="11"/>
    <cellStyle name="border_bold_right_num" xfId="12"/>
    <cellStyle name="bold_border_right_num" xfId="13"/>
    <cellStyle name="right_str" xfId="14"/>
    <cellStyle name="bot_border_left_str" xfId="15"/>
    <cellStyle name="bold_border_right_str" xfId="16"/>
    <cellStyle name="bold_ecp1" xfId="17"/>
    <cellStyle name="bold_ecp2" xfId="18"/>
    <cellStyle name="bold_ecp3" xfId="19"/>
    <cellStyle name="border_bold_right_str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3" width="17.19" customWidth="1"/>
  </cols>
  <sheetData>
    <row r="1" ht="15" customHeight="1">
</row>
    <row r="2" ht="30" customHeight="1">
      <c r="A2" s="2" t="s">
        <v>0</v>
      </c>
      <c r="B2" s="2"/>
      <c r="C2" s="2"/>
      <c r="D2" s="0"/>
      <c r="E2" s="0"/>
      <c r="F2" s="0"/>
      <c r="G2" s="0"/>
      <c r="H2" s="0"/>
      <c r="I2" s="0"/>
      <c r="J2" s="0"/>
      <c r="K2" s="2" t="s">
        <v>1</v>
      </c>
      <c r="L2" s="2"/>
      <c r="M2" s="2"/>
    </row>
    <row r="3" ht="30" customHeight="1">
      <c r="A3" s="10" t="s">
        <v>2</v>
      </c>
      <c r="B3" s="10"/>
      <c r="C3" s="10"/>
      <c r="D3" s="0"/>
      <c r="E3" s="0"/>
      <c r="F3" s="0"/>
      <c r="G3" s="0"/>
      <c r="H3" s="0"/>
      <c r="I3" s="0"/>
      <c r="J3" s="0"/>
      <c r="K3" s="10" t="s">
        <v>3</v>
      </c>
      <c r="L3" s="10"/>
      <c r="M3" s="10"/>
    </row>
    <row r="4" ht="15" customHeight="1">
      <c r="A4" s="6" t="s">
        <v>4</v>
      </c>
      <c r="B4" s="6"/>
      <c r="C4" s="6"/>
      <c r="D4" s="0"/>
      <c r="E4" s="0"/>
      <c r="F4" s="0"/>
      <c r="G4" s="0"/>
      <c r="H4" s="0"/>
      <c r="I4" s="0"/>
      <c r="J4" s="0"/>
      <c r="K4" s="6" t="s">
        <v>4</v>
      </c>
      <c r="L4" s="6"/>
      <c r="M4" s="6"/>
    </row>
    <row r="5" ht="30" customHeight="1">
      <c r="A5" s="10"/>
      <c r="B5" s="10" t="s">
        <v>5</v>
      </c>
      <c r="C5" s="10"/>
      <c r="D5" s="0"/>
      <c r="E5" s="0"/>
      <c r="F5" s="0"/>
      <c r="G5" s="0"/>
      <c r="H5" s="0"/>
      <c r="I5" s="0"/>
      <c r="J5" s="0"/>
      <c r="K5" s="10" t="s">
        <v>6</v>
      </c>
      <c r="L5" s="10"/>
      <c r="M5" s="10"/>
    </row>
    <row r="6" ht="15" customHeight="1">
      <c r="A6" s="6" t="s">
        <v>7</v>
      </c>
      <c r="B6" s="6" t="s">
        <v>8</v>
      </c>
      <c r="C6" s="6"/>
      <c r="D6" s="0"/>
      <c r="E6" s="0"/>
      <c r="F6" s="0"/>
      <c r="G6" s="0"/>
      <c r="H6" s="0"/>
      <c r="I6" s="0"/>
      <c r="J6" s="0"/>
      <c r="K6" s="6" t="s">
        <v>9</v>
      </c>
      <c r="L6" s="6"/>
      <c r="M6" s="6"/>
    </row>
    <row r="7" ht="30" customHeight="1">
      <c r="A7" s="3" t="s">
        <v>10</v>
      </c>
      <c r="B7" s="3"/>
      <c r="C7" s="3"/>
      <c r="D7" s="0"/>
      <c r="E7" s="0"/>
      <c r="F7" s="0"/>
      <c r="G7" s="0"/>
      <c r="H7" s="0"/>
      <c r="I7" s="0"/>
      <c r="J7" s="0"/>
      <c r="K7" s="10"/>
      <c r="L7" s="10" t="s">
        <v>11</v>
      </c>
      <c r="M7" s="10"/>
    </row>
    <row r="8" ht="15" customHeight="1">
      <c r="A8" s="6" t="s">
        <v>12</v>
      </c>
      <c r="B8" s="6"/>
      <c r="C8" s="6"/>
      <c r="D8" s="0"/>
      <c r="E8" s="0"/>
      <c r="F8" s="0"/>
      <c r="G8" s="0"/>
      <c r="H8" s="0"/>
      <c r="I8" s="0"/>
      <c r="J8" s="0"/>
      <c r="K8" s="6" t="s">
        <v>7</v>
      </c>
      <c r="L8" s="6" t="s">
        <v>8</v>
      </c>
      <c r="M8" s="6"/>
    </row>
    <row r="9" ht="30" customHeight="1">
      <c r="A9" s="0"/>
      <c r="B9" s="0"/>
      <c r="C9" s="0"/>
      <c r="D9" s="0"/>
      <c r="E9" s="0"/>
      <c r="F9" s="0"/>
      <c r="G9" s="0"/>
      <c r="H9" s="0"/>
      <c r="I9" s="0"/>
      <c r="J9" s="0"/>
      <c r="K9" s="3" t="s">
        <v>10</v>
      </c>
      <c r="L9" s="3"/>
      <c r="M9" s="3"/>
    </row>
    <row r="10" ht="2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6" t="s">
        <v>12</v>
      </c>
      <c r="L10" s="6"/>
      <c r="M10" s="6"/>
    </row>
    <row r="11" ht="20" customHeight="1">
</row>
    <row r="12" ht="20" customHeight="1">
</row>
    <row r="13" ht="30" customHeight="1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ht="30" customHeight="1">
      <c r="A15" s="0"/>
      <c r="B15" s="0"/>
      <c r="C15" s="0"/>
      <c r="D15" s="0"/>
      <c r="E15" s="0"/>
      <c r="F15" s="3" t="s">
        <v>15</v>
      </c>
      <c r="G15" s="3"/>
      <c r="H15" s="3"/>
      <c r="I15" s="0"/>
      <c r="J15" s="0"/>
      <c r="K15" s="0"/>
      <c r="L15" s="0"/>
      <c r="M15" s="7" t="s">
        <v>16</v>
      </c>
    </row>
    <row r="16" ht="3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4" t="s">
        <v>17</v>
      </c>
      <c r="M16" s="7" t="s">
        <v>18</v>
      </c>
    </row>
    <row r="17" ht="3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4" t="s">
        <v>19</v>
      </c>
      <c r="M17" s="7" t="s">
        <v>20</v>
      </c>
    </row>
    <row r="18" ht="30" customHeight="1">
      <c r="A18" s="5" t="s">
        <v>21</v>
      </c>
      <c r="B18" s="5"/>
      <c r="C18" s="5"/>
      <c r="D18" s="5" t="s">
        <v>22</v>
      </c>
      <c r="E18" s="5"/>
      <c r="F18" s="5"/>
      <c r="G18" s="5"/>
      <c r="H18" s="5"/>
      <c r="I18" s="5"/>
      <c r="J18" s="5"/>
      <c r="K18" s="5"/>
      <c r="L18" s="4" t="s">
        <v>23</v>
      </c>
      <c r="M18" s="7" t="s">
        <v>24</v>
      </c>
    </row>
    <row r="19" ht="3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4" t="s">
        <v>19</v>
      </c>
      <c r="M19" s="7" t="s">
        <v>25</v>
      </c>
    </row>
    <row r="20" ht="3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4" t="s">
        <v>26</v>
      </c>
      <c r="M20" s="7" t="s">
        <v>27</v>
      </c>
    </row>
    <row r="21" ht="30" customHeight="1">
      <c r="A21" s="5" t="s">
        <v>28</v>
      </c>
      <c r="B21" s="5"/>
      <c r="C21" s="5"/>
      <c r="D21" s="5" t="s">
        <v>29</v>
      </c>
      <c r="E21" s="5"/>
      <c r="F21" s="5"/>
      <c r="G21" s="5"/>
      <c r="H21" s="5"/>
      <c r="I21" s="5"/>
      <c r="J21" s="5"/>
      <c r="K21" s="5"/>
      <c r="L21" s="4" t="s">
        <v>30</v>
      </c>
      <c r="M21" s="7" t="s">
        <v>31</v>
      </c>
    </row>
    <row r="22" ht="30" customHeight="1">
      <c r="A22" s="5" t="s">
        <v>32</v>
      </c>
      <c r="B22" s="5"/>
      <c r="C22" s="5"/>
      <c r="D22" s="5" t="s">
        <v>33</v>
      </c>
      <c r="E22" s="5"/>
      <c r="F22" s="5"/>
      <c r="G22" s="5"/>
      <c r="H22" s="5"/>
      <c r="I22" s="5"/>
      <c r="J22" s="5"/>
      <c r="K22" s="5"/>
      <c r="L22" s="4" t="s">
        <v>34</v>
      </c>
      <c r="M22" s="7" t="s">
        <v>35</v>
      </c>
    </row>
    <row r="23" ht="20" customHeight="1">
</row>
    <row r="24" ht="20" customHeight="1">
      <c r="A24" s="17" t="s">
        <v>36</v>
      </c>
      <c r="B24" s="17"/>
      <c r="C24" s="17"/>
      <c r="D24" s="17"/>
      <c r="E24" s="0"/>
      <c r="F24" s="0"/>
      <c r="G24" s="0"/>
      <c r="H24" s="0"/>
      <c r="I24" s="0"/>
      <c r="J24" s="17" t="s">
        <v>36</v>
      </c>
      <c r="K24" s="17"/>
      <c r="L24" s="17"/>
      <c r="M24" s="17"/>
    </row>
    <row r="25" ht="20" customHeight="1">
      <c r="A25" s="18" t="s">
        <v>37</v>
      </c>
      <c r="B25" s="18"/>
      <c r="C25" s="18"/>
      <c r="D25" s="18"/>
      <c r="E25" s="0"/>
      <c r="F25" s="0"/>
      <c r="G25" s="0"/>
      <c r="H25" s="0"/>
      <c r="I25" s="0"/>
      <c r="J25" s="18" t="s">
        <v>38</v>
      </c>
      <c r="K25" s="18"/>
      <c r="L25" s="18"/>
      <c r="M25" s="18"/>
    </row>
    <row r="26" ht="20" customHeight="1">
      <c r="A26" s="18" t="s">
        <v>39</v>
      </c>
      <c r="B26" s="18"/>
      <c r="C26" s="18"/>
      <c r="D26" s="18"/>
      <c r="E26" s="0"/>
      <c r="F26" s="0"/>
      <c r="G26" s="0"/>
      <c r="H26" s="0"/>
      <c r="I26" s="0"/>
      <c r="J26" s="18" t="s">
        <v>40</v>
      </c>
      <c r="K26" s="18"/>
      <c r="L26" s="18"/>
      <c r="M26" s="18"/>
    </row>
    <row r="27" ht="20" customHeight="1">
      <c r="A27" s="18" t="s">
        <v>41</v>
      </c>
      <c r="B27" s="18"/>
      <c r="C27" s="18"/>
      <c r="D27" s="18"/>
      <c r="E27" s="0"/>
      <c r="F27" s="0"/>
      <c r="G27" s="0"/>
      <c r="H27" s="0"/>
      <c r="I27" s="0"/>
      <c r="J27" s="18" t="s">
        <v>42</v>
      </c>
      <c r="K27" s="18"/>
      <c r="L27" s="18"/>
      <c r="M27" s="18"/>
    </row>
    <row r="28" ht="20" customHeight="1">
      <c r="A28" s="18" t="s">
        <v>43</v>
      </c>
      <c r="B28" s="18"/>
      <c r="C28" s="18"/>
      <c r="D28" s="18"/>
      <c r="E28" s="0"/>
      <c r="F28" s="0"/>
      <c r="G28" s="0"/>
      <c r="H28" s="0"/>
      <c r="I28" s="0"/>
      <c r="J28" s="18" t="s">
        <v>44</v>
      </c>
      <c r="K28" s="18"/>
      <c r="L28" s="18"/>
      <c r="M28" s="18"/>
    </row>
    <row r="29" ht="20" customHeight="1">
      <c r="A29" s="19" t="s">
        <v>45</v>
      </c>
      <c r="B29" s="19"/>
      <c r="C29" s="19"/>
      <c r="D29" s="19"/>
      <c r="E29" s="0"/>
      <c r="F29" s="0"/>
      <c r="G29" s="0"/>
      <c r="H29" s="0"/>
      <c r="I29" s="0"/>
      <c r="J29" s="19" t="s">
        <v>46</v>
      </c>
      <c r="K29" s="19"/>
      <c r="L29" s="19"/>
      <c r="M29" s="19"/>
    </row>
  </sheetData>
  <sheetProtection password="DC91" sheet="1" objects="1" scenarios="1"/>
  <mergeCells>
    <mergeCell ref="A2:C2"/>
    <mergeCell ref="K2:M2"/>
    <mergeCell ref="A3:C3"/>
    <mergeCell ref="K3:M3"/>
    <mergeCell ref="A4:C4"/>
    <mergeCell ref="K4:M4"/>
    <mergeCell ref="B5:C5"/>
    <mergeCell ref="K5:M5"/>
    <mergeCell ref="B6:C6"/>
    <mergeCell ref="K6:M6"/>
    <mergeCell ref="A7:C7"/>
    <mergeCell ref="L7:M7"/>
    <mergeCell ref="A8:C8"/>
    <mergeCell ref="L8:M8"/>
    <mergeCell ref="K9:M9"/>
    <mergeCell ref="K10:M10"/>
    <mergeCell ref="A13:M13"/>
    <mergeCell ref="A14:M14"/>
    <mergeCell ref="F15:H15"/>
    <mergeCell ref="A18:C18"/>
    <mergeCell ref="D18:K18"/>
    <mergeCell ref="A21:C21"/>
    <mergeCell ref="D21:K21"/>
    <mergeCell ref="A22:C22"/>
    <mergeCell ref="D22:K22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4" width="11.46" customWidth="1"/>
    <col min="5" max="5" width="21.01" customWidth="1"/>
    <col min="6" max="8" width="22.92" customWidth="1"/>
  </cols>
  <sheetData>
    <row r="1" ht="15" customHeight="1">
</row>
    <row r="2" ht="25" customHeight="1">
      <c r="A2" s="2" t="s">
        <v>47</v>
      </c>
      <c r="B2" s="2"/>
      <c r="C2" s="2"/>
      <c r="D2" s="2"/>
      <c r="E2" s="2"/>
      <c r="F2" s="2"/>
      <c r="G2" s="2"/>
      <c r="H2" s="2"/>
    </row>
    <row r="3" ht="15" customHeight="1">
</row>
    <row r="4" ht="40" customHeight="1">
      <c r="A4" s="7" t="s">
        <v>48</v>
      </c>
      <c r="B4" s="7" t="s">
        <v>49</v>
      </c>
      <c r="C4" s="7" t="s">
        <v>50</v>
      </c>
      <c r="D4" s="7" t="s">
        <v>51</v>
      </c>
      <c r="E4" s="7" t="s">
        <v>52</v>
      </c>
      <c r="F4" s="7"/>
      <c r="G4" s="7"/>
      <c r="H4" s="7"/>
    </row>
    <row r="5" ht="40" customHeight="1">
      <c r="A5" s="7"/>
      <c r="B5" s="7"/>
      <c r="C5" s="7"/>
      <c r="D5" s="7"/>
      <c r="E5" s="7" t="s">
        <v>53</v>
      </c>
      <c r="F5" s="7" t="s">
        <v>54</v>
      </c>
      <c r="G5" s="7" t="s">
        <v>55</v>
      </c>
      <c r="H5" s="7" t="s">
        <v>56</v>
      </c>
    </row>
    <row r="6" ht="20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ht="25" customHeight="1">
      <c r="A7" s="8" t="s">
        <v>57</v>
      </c>
      <c r="B7" s="7" t="s">
        <v>58</v>
      </c>
      <c r="C7" s="7" t="s">
        <v>59</v>
      </c>
      <c r="D7" s="7" t="s">
        <v>59</v>
      </c>
      <c r="E7" s="11">
        <v>350235.8</v>
      </c>
      <c r="F7" s="11">
        <v>0</v>
      </c>
      <c r="G7" s="11">
        <v>0</v>
      </c>
      <c r="H7" s="11" t="s">
        <v>60</v>
      </c>
    </row>
    <row r="8" ht="25" customHeight="1">
      <c r="A8" s="8" t="s">
        <v>61</v>
      </c>
      <c r="B8" s="7" t="s">
        <v>62</v>
      </c>
      <c r="C8" s="7" t="s">
        <v>59</v>
      </c>
      <c r="D8" s="7" t="s">
        <v>59</v>
      </c>
      <c r="E8" s="11">
        <v>0</v>
      </c>
      <c r="F8" s="11">
        <v>0</v>
      </c>
      <c r="G8" s="11">
        <v>0</v>
      </c>
      <c r="H8" s="11">
        <v>0</v>
      </c>
    </row>
    <row r="9" ht="25" customHeight="1">
      <c r="A9" s="8" t="s">
        <v>63</v>
      </c>
      <c r="B9" s="7" t="s">
        <v>64</v>
      </c>
      <c r="C9" s="7" t="s">
        <v>59</v>
      </c>
      <c r="D9" s="7" t="s">
        <v>59</v>
      </c>
      <c r="E9" s="11">
        <v>49976640</v>
      </c>
      <c r="F9" s="11">
        <v>51508420</v>
      </c>
      <c r="G9" s="11">
        <v>53132220</v>
      </c>
      <c r="H9" s="11" t="s">
        <v>60</v>
      </c>
    </row>
    <row r="10" ht="38" customHeight="1">
      <c r="A10" s="8" t="s">
        <v>65</v>
      </c>
      <c r="B10" s="7" t="s">
        <v>66</v>
      </c>
      <c r="C10" s="7" t="s">
        <v>67</v>
      </c>
      <c r="D10" s="7"/>
      <c r="E10" s="11" t="s">
        <v>60</v>
      </c>
      <c r="F10" s="11" t="s">
        <v>60</v>
      </c>
      <c r="G10" s="11" t="s">
        <v>60</v>
      </c>
      <c r="H10" s="11" t="s">
        <v>60</v>
      </c>
    </row>
    <row r="11" ht="38" customHeight="1">
      <c r="A11" s="8" t="s">
        <v>68</v>
      </c>
      <c r="B11" s="7" t="s">
        <v>69</v>
      </c>
      <c r="C11" s="7"/>
      <c r="D11" s="7" t="s">
        <v>70</v>
      </c>
      <c r="E11" s="11" t="s">
        <v>60</v>
      </c>
      <c r="F11" s="11" t="s">
        <v>60</v>
      </c>
      <c r="G11" s="11" t="s">
        <v>60</v>
      </c>
      <c r="H11" s="11" t="s">
        <v>60</v>
      </c>
    </row>
    <row r="12" ht="25" customHeight="1">
      <c r="A12" s="8" t="s">
        <v>71</v>
      </c>
      <c r="B12" s="7" t="s">
        <v>72</v>
      </c>
      <c r="C12" s="7"/>
      <c r="D12" s="7" t="s">
        <v>73</v>
      </c>
      <c r="E12" s="11" t="s">
        <v>60</v>
      </c>
      <c r="F12" s="11" t="s">
        <v>60</v>
      </c>
      <c r="G12" s="11" t="s">
        <v>60</v>
      </c>
      <c r="H12" s="11" t="s">
        <v>60</v>
      </c>
    </row>
    <row r="13" ht="25" customHeight="1">
      <c r="A13" s="8" t="s">
        <v>74</v>
      </c>
      <c r="B13" s="7" t="s">
        <v>75</v>
      </c>
      <c r="C13" s="7"/>
      <c r="D13" s="7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</row>
    <row r="14" ht="50" customHeight="1">
      <c r="A14" s="8" t="s">
        <v>77</v>
      </c>
      <c r="B14" s="7" t="s">
        <v>78</v>
      </c>
      <c r="C14" s="7" t="s">
        <v>79</v>
      </c>
      <c r="D14" s="7"/>
      <c r="E14" s="11">
        <v>49932320</v>
      </c>
      <c r="F14" s="11">
        <v>51508420</v>
      </c>
      <c r="G14" s="11">
        <v>53132220</v>
      </c>
      <c r="H14" s="11" t="s">
        <v>60</v>
      </c>
    </row>
    <row r="15" ht="100" customHeight="1">
      <c r="A15" s="8" t="s">
        <v>80</v>
      </c>
      <c r="B15" s="7" t="s">
        <v>81</v>
      </c>
      <c r="C15" s="7"/>
      <c r="D15" s="7" t="s">
        <v>82</v>
      </c>
      <c r="E15" s="11">
        <v>41034420</v>
      </c>
      <c r="F15" s="11">
        <v>42610520</v>
      </c>
      <c r="G15" s="11">
        <v>44234320</v>
      </c>
      <c r="H15" s="11" t="s">
        <v>60</v>
      </c>
    </row>
    <row r="16" ht="25" customHeight="1">
      <c r="A16" s="8" t="s">
        <v>83</v>
      </c>
      <c r="B16" s="7" t="s">
        <v>84</v>
      </c>
      <c r="C16" s="7"/>
      <c r="D16" s="7" t="s">
        <v>82</v>
      </c>
      <c r="E16" s="11">
        <v>8896900</v>
      </c>
      <c r="F16" s="11">
        <v>8896900</v>
      </c>
      <c r="G16" s="11">
        <v>8896900</v>
      </c>
      <c r="H16" s="11" t="s">
        <v>60</v>
      </c>
    </row>
    <row r="17" ht="25" customHeight="1">
      <c r="A17" s="8" t="s">
        <v>85</v>
      </c>
      <c r="B17" s="7" t="s">
        <v>86</v>
      </c>
      <c r="C17" s="7"/>
      <c r="D17" s="7" t="s">
        <v>87</v>
      </c>
      <c r="E17" s="11" t="s">
        <v>60</v>
      </c>
      <c r="F17" s="11" t="s">
        <v>60</v>
      </c>
      <c r="G17" s="11" t="s">
        <v>60</v>
      </c>
      <c r="H17" s="11" t="s">
        <v>60</v>
      </c>
    </row>
    <row r="18" ht="25" customHeight="1">
      <c r="A18" s="8" t="s">
        <v>88</v>
      </c>
      <c r="B18" s="7" t="s">
        <v>89</v>
      </c>
      <c r="C18" s="7"/>
      <c r="D18" s="7" t="s">
        <v>90</v>
      </c>
      <c r="E18" s="11">
        <v>1000</v>
      </c>
      <c r="F18" s="11">
        <v>1000</v>
      </c>
      <c r="G18" s="11">
        <v>1000</v>
      </c>
      <c r="H18" s="11" t="s">
        <v>60</v>
      </c>
    </row>
    <row r="19" ht="50" customHeight="1">
      <c r="A19" s="8" t="s">
        <v>91</v>
      </c>
      <c r="B19" s="7" t="s">
        <v>92</v>
      </c>
      <c r="C19" s="7"/>
      <c r="D19" s="7" t="s">
        <v>93</v>
      </c>
      <c r="E19" s="11" t="s">
        <v>60</v>
      </c>
      <c r="F19" s="11" t="s">
        <v>60</v>
      </c>
      <c r="G19" s="11" t="s">
        <v>60</v>
      </c>
      <c r="H19" s="11" t="s">
        <v>60</v>
      </c>
    </row>
    <row r="20" ht="50" customHeight="1">
      <c r="A20" s="8" t="s">
        <v>94</v>
      </c>
      <c r="B20" s="7" t="s">
        <v>95</v>
      </c>
      <c r="C20" s="7"/>
      <c r="D20" s="7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</row>
    <row r="21" ht="50" customHeight="1">
      <c r="A21" s="8" t="s">
        <v>97</v>
      </c>
      <c r="B21" s="7" t="s">
        <v>98</v>
      </c>
      <c r="C21" s="7" t="s">
        <v>99</v>
      </c>
      <c r="D21" s="7"/>
      <c r="E21" s="11" t="s">
        <v>60</v>
      </c>
      <c r="F21" s="11" t="s">
        <v>60</v>
      </c>
      <c r="G21" s="11" t="s">
        <v>60</v>
      </c>
      <c r="H21" s="11" t="s">
        <v>60</v>
      </c>
    </row>
    <row r="22" ht="88" customHeight="1">
      <c r="A22" s="8" t="s">
        <v>100</v>
      </c>
      <c r="B22" s="7" t="s">
        <v>101</v>
      </c>
      <c r="C22" s="7"/>
      <c r="D22" s="7" t="s">
        <v>102</v>
      </c>
      <c r="E22" s="11" t="s">
        <v>60</v>
      </c>
      <c r="F22" s="11" t="s">
        <v>60</v>
      </c>
      <c r="G22" s="11" t="s">
        <v>60</v>
      </c>
      <c r="H22" s="11" t="s">
        <v>60</v>
      </c>
    </row>
    <row r="23" ht="25" customHeight="1">
      <c r="A23" s="8" t="s">
        <v>103</v>
      </c>
      <c r="B23" s="7" t="s">
        <v>104</v>
      </c>
      <c r="C23" s="7"/>
      <c r="D23" s="7" t="s">
        <v>105</v>
      </c>
      <c r="E23" s="11" t="s">
        <v>60</v>
      </c>
      <c r="F23" s="11" t="s">
        <v>60</v>
      </c>
      <c r="G23" s="11" t="s">
        <v>60</v>
      </c>
      <c r="H23" s="11" t="s">
        <v>60</v>
      </c>
    </row>
    <row r="24" ht="25" customHeight="1">
      <c r="A24" s="8" t="s">
        <v>106</v>
      </c>
      <c r="B24" s="7" t="s">
        <v>107</v>
      </c>
      <c r="C24" s="7"/>
      <c r="D24" s="7" t="s">
        <v>108</v>
      </c>
      <c r="E24" s="11" t="s">
        <v>60</v>
      </c>
      <c r="F24" s="11" t="s">
        <v>60</v>
      </c>
      <c r="G24" s="11" t="s">
        <v>60</v>
      </c>
      <c r="H24" s="11" t="s">
        <v>60</v>
      </c>
    </row>
    <row r="25" ht="50" customHeight="1">
      <c r="A25" s="8" t="s">
        <v>109</v>
      </c>
      <c r="B25" s="7" t="s">
        <v>110</v>
      </c>
      <c r="C25" s="7"/>
      <c r="D25" s="7" t="s">
        <v>111</v>
      </c>
      <c r="E25" s="11" t="s">
        <v>60</v>
      </c>
      <c r="F25" s="11" t="s">
        <v>60</v>
      </c>
      <c r="G25" s="11" t="s">
        <v>60</v>
      </c>
      <c r="H25" s="11" t="s">
        <v>60</v>
      </c>
    </row>
    <row r="26" ht="25" customHeight="1">
      <c r="A26" s="8" t="s">
        <v>112</v>
      </c>
      <c r="B26" s="7" t="s">
        <v>113</v>
      </c>
      <c r="C26" s="7"/>
      <c r="D26" s="7" t="s">
        <v>114</v>
      </c>
      <c r="E26" s="11" t="s">
        <v>60</v>
      </c>
      <c r="F26" s="11" t="s">
        <v>60</v>
      </c>
      <c r="G26" s="11" t="s">
        <v>60</v>
      </c>
      <c r="H26" s="11" t="s">
        <v>60</v>
      </c>
    </row>
    <row r="27" ht="25" customHeight="1">
      <c r="A27" s="8" t="s">
        <v>115</v>
      </c>
      <c r="B27" s="7" t="s">
        <v>116</v>
      </c>
      <c r="C27" s="7" t="s">
        <v>117</v>
      </c>
      <c r="D27" s="7"/>
      <c r="E27" s="11">
        <v>40000</v>
      </c>
      <c r="F27" s="11" t="s">
        <v>60</v>
      </c>
      <c r="G27" s="11" t="s">
        <v>60</v>
      </c>
      <c r="H27" s="11" t="s">
        <v>60</v>
      </c>
    </row>
    <row r="28" ht="25" customHeight="1">
      <c r="A28" s="8" t="s">
        <v>118</v>
      </c>
      <c r="B28" s="7"/>
      <c r="C28" s="7"/>
      <c r="D28" s="7"/>
      <c r="E28" s="11" t="s">
        <v>60</v>
      </c>
      <c r="F28" s="11" t="s">
        <v>60</v>
      </c>
      <c r="G28" s="11" t="s">
        <v>60</v>
      </c>
      <c r="H28" s="11" t="s">
        <v>60</v>
      </c>
    </row>
    <row r="29" ht="50" customHeight="1">
      <c r="A29" s="8" t="s">
        <v>119</v>
      </c>
      <c r="B29" s="7" t="s">
        <v>120</v>
      </c>
      <c r="C29" s="7"/>
      <c r="D29" s="7" t="s">
        <v>121</v>
      </c>
      <c r="E29" s="11" t="s">
        <v>60</v>
      </c>
      <c r="F29" s="11" t="s">
        <v>60</v>
      </c>
      <c r="G29" s="11" t="s">
        <v>60</v>
      </c>
      <c r="H29" s="11" t="s">
        <v>60</v>
      </c>
    </row>
    <row r="30" ht="75" customHeight="1">
      <c r="A30" s="8" t="s">
        <v>122</v>
      </c>
      <c r="B30" s="7" t="s">
        <v>123</v>
      </c>
      <c r="C30" s="7"/>
      <c r="D30" s="7" t="s">
        <v>124</v>
      </c>
      <c r="E30" s="11">
        <v>40000</v>
      </c>
      <c r="F30" s="11" t="s">
        <v>60</v>
      </c>
      <c r="G30" s="11" t="s">
        <v>60</v>
      </c>
      <c r="H30" s="11" t="s">
        <v>60</v>
      </c>
    </row>
    <row r="31" ht="75" customHeight="1">
      <c r="A31" s="8" t="s">
        <v>125</v>
      </c>
      <c r="B31" s="7" t="s">
        <v>126</v>
      </c>
      <c r="C31" s="7"/>
      <c r="D31" s="7" t="s">
        <v>127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ht="25" customHeight="1">
      <c r="A32" s="8" t="s">
        <v>128</v>
      </c>
      <c r="B32" s="7" t="s">
        <v>129</v>
      </c>
      <c r="C32" s="7" t="s">
        <v>130</v>
      </c>
      <c r="D32" s="7"/>
      <c r="E32" s="11" t="s">
        <v>60</v>
      </c>
      <c r="F32" s="11" t="s">
        <v>60</v>
      </c>
      <c r="G32" s="11" t="s">
        <v>60</v>
      </c>
      <c r="H32" s="11" t="s">
        <v>60</v>
      </c>
    </row>
    <row r="33" ht="25" customHeight="1">
      <c r="A33" s="8" t="s">
        <v>131</v>
      </c>
      <c r="B33" s="7" t="s">
        <v>132</v>
      </c>
      <c r="C33" s="7" t="s">
        <v>133</v>
      </c>
      <c r="D33" s="7"/>
      <c r="E33" s="11">
        <v>4320</v>
      </c>
      <c r="F33" s="11" t="s">
        <v>60</v>
      </c>
      <c r="G33" s="11" t="s">
        <v>60</v>
      </c>
      <c r="H33" s="11" t="s">
        <v>60</v>
      </c>
    </row>
    <row r="34" ht="25" customHeight="1">
      <c r="A34" s="8" t="s">
        <v>134</v>
      </c>
      <c r="B34" s="7" t="s">
        <v>135</v>
      </c>
      <c r="C34" s="7"/>
      <c r="D34" s="7" t="s">
        <v>136</v>
      </c>
      <c r="E34" s="11" t="s">
        <v>60</v>
      </c>
      <c r="F34" s="11" t="s">
        <v>60</v>
      </c>
      <c r="G34" s="11" t="s">
        <v>60</v>
      </c>
      <c r="H34" s="11" t="s">
        <v>60</v>
      </c>
    </row>
    <row r="35" ht="25" customHeight="1">
      <c r="A35" s="8" t="s">
        <v>137</v>
      </c>
      <c r="B35" s="7" t="s">
        <v>138</v>
      </c>
      <c r="C35" s="7"/>
      <c r="D35" s="7" t="s">
        <v>139</v>
      </c>
      <c r="E35" s="11" t="s">
        <v>60</v>
      </c>
      <c r="F35" s="11" t="s">
        <v>60</v>
      </c>
      <c r="G35" s="11" t="s">
        <v>60</v>
      </c>
      <c r="H35" s="11" t="s">
        <v>60</v>
      </c>
    </row>
    <row r="36" ht="25" customHeight="1">
      <c r="A36" s="8" t="s">
        <v>140</v>
      </c>
      <c r="B36" s="7" t="s">
        <v>141</v>
      </c>
      <c r="C36" s="7"/>
      <c r="D36" s="7" t="s">
        <v>142</v>
      </c>
      <c r="E36" s="11" t="s">
        <v>60</v>
      </c>
      <c r="F36" s="11" t="s">
        <v>60</v>
      </c>
      <c r="G36" s="11" t="s">
        <v>60</v>
      </c>
      <c r="H36" s="11" t="s">
        <v>60</v>
      </c>
    </row>
    <row r="37" ht="25" customHeight="1">
      <c r="A37" s="8" t="s">
        <v>143</v>
      </c>
      <c r="B37" s="7" t="s">
        <v>144</v>
      </c>
      <c r="C37" s="7"/>
      <c r="D37" s="7" t="s">
        <v>145</v>
      </c>
      <c r="E37" s="11">
        <v>4320</v>
      </c>
      <c r="F37" s="11" t="s">
        <v>60</v>
      </c>
      <c r="G37" s="11" t="s">
        <v>60</v>
      </c>
      <c r="H37" s="11" t="s">
        <v>60</v>
      </c>
    </row>
    <row r="38" ht="25" customHeight="1">
      <c r="A38" s="8" t="s">
        <v>146</v>
      </c>
      <c r="B38" s="7" t="s">
        <v>147</v>
      </c>
      <c r="C38" s="7"/>
      <c r="D38" s="7" t="s">
        <v>148</v>
      </c>
      <c r="E38" s="11" t="s">
        <v>60</v>
      </c>
      <c r="F38" s="11" t="s">
        <v>60</v>
      </c>
      <c r="G38" s="11" t="s">
        <v>60</v>
      </c>
      <c r="H38" s="11" t="s">
        <v>60</v>
      </c>
    </row>
    <row r="39" ht="25" customHeight="1">
      <c r="A39" s="8" t="s">
        <v>149</v>
      </c>
      <c r="B39" s="7" t="s">
        <v>150</v>
      </c>
      <c r="C39" s="7"/>
      <c r="D39" s="7" t="s">
        <v>151</v>
      </c>
      <c r="E39" s="11" t="s">
        <v>60</v>
      </c>
      <c r="F39" s="11" t="s">
        <v>60</v>
      </c>
      <c r="G39" s="11" t="s">
        <v>60</v>
      </c>
      <c r="H39" s="11" t="s">
        <v>60</v>
      </c>
    </row>
    <row r="40" ht="25" customHeight="1">
      <c r="A40" s="8" t="s">
        <v>152</v>
      </c>
      <c r="B40" s="7" t="s">
        <v>153</v>
      </c>
      <c r="C40" s="7" t="s">
        <v>59</v>
      </c>
      <c r="D40" s="7"/>
      <c r="E40" s="11" t="s">
        <v>60</v>
      </c>
      <c r="F40" s="11" t="s">
        <v>60</v>
      </c>
      <c r="G40" s="11" t="s">
        <v>60</v>
      </c>
      <c r="H40" s="11" t="s">
        <v>60</v>
      </c>
    </row>
    <row r="41" ht="63" customHeight="1">
      <c r="A41" s="8" t="s">
        <v>154</v>
      </c>
      <c r="B41" s="7" t="s">
        <v>155</v>
      </c>
      <c r="C41" s="7" t="s">
        <v>156</v>
      </c>
      <c r="D41" s="7"/>
      <c r="E41" s="11" t="s">
        <v>60</v>
      </c>
      <c r="F41" s="11" t="s">
        <v>60</v>
      </c>
      <c r="G41" s="11" t="s">
        <v>60</v>
      </c>
      <c r="H41" s="11" t="s">
        <v>60</v>
      </c>
    </row>
    <row r="42" ht="25" customHeight="1">
      <c r="A42" s="8" t="s">
        <v>157</v>
      </c>
      <c r="B42" s="7" t="s">
        <v>158</v>
      </c>
      <c r="C42" s="7" t="s">
        <v>59</v>
      </c>
      <c r="D42" s="7"/>
      <c r="E42" s="11">
        <v>50226875.8</v>
      </c>
      <c r="F42" s="11">
        <v>51408420</v>
      </c>
      <c r="G42" s="11">
        <v>53032220</v>
      </c>
      <c r="H42" s="11">
        <v>0</v>
      </c>
    </row>
    <row r="43" ht="25" customHeight="1">
      <c r="A43" s="8" t="s">
        <v>159</v>
      </c>
      <c r="B43" s="7" t="s">
        <v>160</v>
      </c>
      <c r="C43" s="7" t="s">
        <v>161</v>
      </c>
      <c r="D43" s="7"/>
      <c r="E43" s="11">
        <v>38575608.53</v>
      </c>
      <c r="F43" s="11">
        <v>40064500</v>
      </c>
      <c r="G43" s="11">
        <v>41635100</v>
      </c>
      <c r="H43" s="11">
        <v>0</v>
      </c>
    </row>
    <row r="44" ht="75" customHeight="1">
      <c r="A44" s="8" t="s">
        <v>162</v>
      </c>
      <c r="B44" s="7" t="s">
        <v>163</v>
      </c>
      <c r="C44" s="7" t="s">
        <v>164</v>
      </c>
      <c r="D44" s="7"/>
      <c r="E44" s="11">
        <v>38557208.53</v>
      </c>
      <c r="F44" s="11">
        <v>40046100</v>
      </c>
      <c r="G44" s="11">
        <v>41616700</v>
      </c>
      <c r="H44" s="11">
        <v>0</v>
      </c>
    </row>
    <row r="45" ht="38" customHeight="1">
      <c r="A45" s="8" t="s">
        <v>165</v>
      </c>
      <c r="B45" s="7" t="s">
        <v>166</v>
      </c>
      <c r="C45" s="7" t="s">
        <v>167</v>
      </c>
      <c r="D45" s="7"/>
      <c r="E45" s="11">
        <v>29663831.44</v>
      </c>
      <c r="F45" s="11">
        <v>30651585.04</v>
      </c>
      <c r="G45" s="11">
        <v>31955511.23</v>
      </c>
      <c r="H45" s="11">
        <v>0</v>
      </c>
    </row>
    <row r="46" ht="25" customHeight="1">
      <c r="A46" s="8" t="s">
        <v>118</v>
      </c>
      <c r="B46" s="7"/>
      <c r="C46" s="7" t="s">
        <v>59</v>
      </c>
      <c r="D46" s="7" t="s">
        <v>59</v>
      </c>
      <c r="E46" s="11" t="s">
        <v>60</v>
      </c>
      <c r="F46" s="11" t="s">
        <v>60</v>
      </c>
      <c r="G46" s="11" t="s">
        <v>60</v>
      </c>
      <c r="H46" s="11" t="s">
        <v>60</v>
      </c>
    </row>
    <row r="47" ht="25" customHeight="1">
      <c r="A47" s="8" t="s">
        <v>168</v>
      </c>
      <c r="B47" s="7" t="s">
        <v>169</v>
      </c>
      <c r="C47" s="7" t="s">
        <v>167</v>
      </c>
      <c r="D47" s="7" t="s">
        <v>170</v>
      </c>
      <c r="E47" s="11">
        <v>29513831.44</v>
      </c>
      <c r="F47" s="11">
        <v>30551585.04</v>
      </c>
      <c r="G47" s="11">
        <v>31855511.23</v>
      </c>
      <c r="H47" s="11">
        <v>0</v>
      </c>
    </row>
    <row r="48" ht="25" customHeight="1">
      <c r="A48" s="8" t="s">
        <v>171</v>
      </c>
      <c r="B48" s="7" t="s">
        <v>172</v>
      </c>
      <c r="C48" s="7" t="s">
        <v>167</v>
      </c>
      <c r="D48" s="7" t="s">
        <v>173</v>
      </c>
      <c r="E48" s="11">
        <v>150000</v>
      </c>
      <c r="F48" s="11">
        <v>100000</v>
      </c>
      <c r="G48" s="11">
        <v>100000</v>
      </c>
      <c r="H48" s="11">
        <v>0</v>
      </c>
    </row>
    <row r="49" ht="50" customHeight="1">
      <c r="A49" s="8" t="s">
        <v>174</v>
      </c>
      <c r="B49" s="7" t="s">
        <v>175</v>
      </c>
      <c r="C49" s="7" t="s">
        <v>176</v>
      </c>
      <c r="D49" s="7" t="s">
        <v>177</v>
      </c>
      <c r="E49" s="11">
        <v>18400</v>
      </c>
      <c r="F49" s="11">
        <v>18400</v>
      </c>
      <c r="G49" s="11">
        <v>18400</v>
      </c>
      <c r="H49" s="11">
        <v>0</v>
      </c>
    </row>
    <row r="50" ht="25" customHeight="1">
      <c r="A50" s="8" t="s">
        <v>118</v>
      </c>
      <c r="B50" s="7"/>
      <c r="C50" s="7"/>
      <c r="D50" s="7"/>
      <c r="E50" s="11" t="s">
        <v>60</v>
      </c>
      <c r="F50" s="11" t="s">
        <v>60</v>
      </c>
      <c r="G50" s="11" t="s">
        <v>60</v>
      </c>
      <c r="H50" s="11" t="s">
        <v>60</v>
      </c>
    </row>
    <row r="51" ht="25" customHeight="1">
      <c r="A51" s="8" t="s">
        <v>178</v>
      </c>
      <c r="B51" s="7" t="s">
        <v>179</v>
      </c>
      <c r="C51" s="7" t="s">
        <v>176</v>
      </c>
      <c r="D51" s="7" t="s">
        <v>180</v>
      </c>
      <c r="E51" s="11">
        <v>18400</v>
      </c>
      <c r="F51" s="11">
        <v>18400</v>
      </c>
      <c r="G51" s="11">
        <v>18400</v>
      </c>
      <c r="H51" s="11">
        <v>0</v>
      </c>
    </row>
    <row r="52" ht="25" customHeight="1">
      <c r="A52" s="8" t="s">
        <v>181</v>
      </c>
      <c r="B52" s="7" t="s">
        <v>182</v>
      </c>
      <c r="C52" s="7" t="s">
        <v>176</v>
      </c>
      <c r="D52" s="7" t="s">
        <v>183</v>
      </c>
      <c r="E52" s="11" t="s">
        <v>60</v>
      </c>
      <c r="F52" s="11" t="s">
        <v>60</v>
      </c>
      <c r="G52" s="11" t="s">
        <v>60</v>
      </c>
      <c r="H52" s="11" t="s">
        <v>60</v>
      </c>
    </row>
    <row r="53" ht="25" customHeight="1">
      <c r="A53" s="8" t="s">
        <v>184</v>
      </c>
      <c r="B53" s="7" t="s">
        <v>185</v>
      </c>
      <c r="C53" s="7" t="s">
        <v>176</v>
      </c>
      <c r="D53" s="7" t="s">
        <v>186</v>
      </c>
      <c r="E53" s="11" t="s">
        <v>60</v>
      </c>
      <c r="F53" s="11" t="s">
        <v>60</v>
      </c>
      <c r="G53" s="11" t="s">
        <v>60</v>
      </c>
      <c r="H53" s="11" t="s">
        <v>60</v>
      </c>
    </row>
    <row r="54" ht="25" customHeight="1">
      <c r="A54" s="8" t="s">
        <v>187</v>
      </c>
      <c r="B54" s="7" t="s">
        <v>188</v>
      </c>
      <c r="C54" s="7" t="s">
        <v>176</v>
      </c>
      <c r="D54" s="7" t="s">
        <v>189</v>
      </c>
      <c r="E54" s="11" t="s">
        <v>60</v>
      </c>
      <c r="F54" s="11" t="s">
        <v>60</v>
      </c>
      <c r="G54" s="11" t="s">
        <v>60</v>
      </c>
      <c r="H54" s="11" t="s">
        <v>60</v>
      </c>
    </row>
    <row r="55" ht="25" customHeight="1">
      <c r="A55" s="8" t="s">
        <v>190</v>
      </c>
      <c r="B55" s="7" t="s">
        <v>191</v>
      </c>
      <c r="C55" s="7" t="s">
        <v>176</v>
      </c>
      <c r="D55" s="7" t="s">
        <v>192</v>
      </c>
      <c r="E55" s="11" t="s">
        <v>60</v>
      </c>
      <c r="F55" s="11" t="s">
        <v>60</v>
      </c>
      <c r="G55" s="11" t="s">
        <v>60</v>
      </c>
      <c r="H55" s="11" t="s">
        <v>60</v>
      </c>
    </row>
    <row r="56" ht="25" customHeight="1">
      <c r="A56" s="8" t="s">
        <v>193</v>
      </c>
      <c r="B56" s="7" t="s">
        <v>194</v>
      </c>
      <c r="C56" s="7" t="s">
        <v>176</v>
      </c>
      <c r="D56" s="7" t="s">
        <v>195</v>
      </c>
      <c r="E56" s="11" t="s">
        <v>60</v>
      </c>
      <c r="F56" s="11" t="s">
        <v>60</v>
      </c>
      <c r="G56" s="11" t="s">
        <v>60</v>
      </c>
      <c r="H56" s="11" t="s">
        <v>60</v>
      </c>
    </row>
    <row r="57" ht="25" customHeight="1">
      <c r="A57" s="8" t="s">
        <v>171</v>
      </c>
      <c r="B57" s="7" t="s">
        <v>196</v>
      </c>
      <c r="C57" s="7" t="s">
        <v>176</v>
      </c>
      <c r="D57" s="7" t="s">
        <v>173</v>
      </c>
      <c r="E57" s="11" t="s">
        <v>60</v>
      </c>
      <c r="F57" s="11" t="s">
        <v>60</v>
      </c>
      <c r="G57" s="11" t="s">
        <v>60</v>
      </c>
      <c r="H57" s="11" t="s">
        <v>60</v>
      </c>
    </row>
    <row r="58" ht="25" customHeight="1">
      <c r="A58" s="8" t="s">
        <v>197</v>
      </c>
      <c r="B58" s="7" t="s">
        <v>198</v>
      </c>
      <c r="C58" s="7" t="s">
        <v>176</v>
      </c>
      <c r="D58" s="7" t="s">
        <v>199</v>
      </c>
      <c r="E58" s="11" t="s">
        <v>60</v>
      </c>
      <c r="F58" s="11" t="s">
        <v>60</v>
      </c>
      <c r="G58" s="11" t="s">
        <v>60</v>
      </c>
      <c r="H58" s="11" t="s">
        <v>60</v>
      </c>
    </row>
    <row r="59" ht="25" customHeight="1">
      <c r="A59" s="8" t="s">
        <v>200</v>
      </c>
      <c r="B59" s="7" t="s">
        <v>201</v>
      </c>
      <c r="C59" s="7" t="s">
        <v>202</v>
      </c>
      <c r="D59" s="7" t="s">
        <v>177</v>
      </c>
      <c r="E59" s="11" t="s">
        <v>60</v>
      </c>
      <c r="F59" s="11" t="s">
        <v>60</v>
      </c>
      <c r="G59" s="11" t="s">
        <v>60</v>
      </c>
      <c r="H59" s="11" t="s">
        <v>60</v>
      </c>
    </row>
    <row r="60" ht="25" customHeight="1">
      <c r="A60" s="8" t="s">
        <v>118</v>
      </c>
      <c r="B60" s="7"/>
      <c r="C60" s="7"/>
      <c r="D60" s="7"/>
      <c r="E60" s="11" t="s">
        <v>60</v>
      </c>
      <c r="F60" s="11" t="s">
        <v>60</v>
      </c>
      <c r="G60" s="11" t="s">
        <v>60</v>
      </c>
      <c r="H60" s="11" t="s">
        <v>60</v>
      </c>
    </row>
    <row r="61" ht="25" customHeight="1">
      <c r="A61" s="8" t="s">
        <v>193</v>
      </c>
      <c r="B61" s="7" t="s">
        <v>203</v>
      </c>
      <c r="C61" s="7" t="s">
        <v>202</v>
      </c>
      <c r="D61" s="7" t="s">
        <v>195</v>
      </c>
      <c r="E61" s="11" t="s">
        <v>60</v>
      </c>
      <c r="F61" s="11" t="s">
        <v>60</v>
      </c>
      <c r="G61" s="11" t="s">
        <v>60</v>
      </c>
      <c r="H61" s="11" t="s">
        <v>60</v>
      </c>
    </row>
    <row r="62" ht="75" customHeight="1">
      <c r="A62" s="8" t="s">
        <v>204</v>
      </c>
      <c r="B62" s="7" t="s">
        <v>205</v>
      </c>
      <c r="C62" s="7" t="s">
        <v>206</v>
      </c>
      <c r="D62" s="7"/>
      <c r="E62" s="11">
        <v>8893377.09</v>
      </c>
      <c r="F62" s="11">
        <v>9394514.96</v>
      </c>
      <c r="G62" s="11">
        <v>9661188.77</v>
      </c>
      <c r="H62" s="11">
        <v>0</v>
      </c>
    </row>
    <row r="63" ht="25" customHeight="1">
      <c r="A63" s="8" t="s">
        <v>118</v>
      </c>
      <c r="B63" s="7"/>
      <c r="C63" s="7"/>
      <c r="D63" s="7"/>
      <c r="E63" s="11" t="s">
        <v>60</v>
      </c>
      <c r="F63" s="11" t="s">
        <v>60</v>
      </c>
      <c r="G63" s="11" t="s">
        <v>60</v>
      </c>
      <c r="H63" s="11" t="s">
        <v>60</v>
      </c>
    </row>
    <row r="64" ht="25" customHeight="1">
      <c r="A64" s="8" t="s">
        <v>207</v>
      </c>
      <c r="B64" s="7" t="s">
        <v>208</v>
      </c>
      <c r="C64" s="7" t="s">
        <v>206</v>
      </c>
      <c r="D64" s="7" t="s">
        <v>209</v>
      </c>
      <c r="E64" s="11">
        <v>8893377.09</v>
      </c>
      <c r="F64" s="11">
        <v>9394514.96</v>
      </c>
      <c r="G64" s="11">
        <v>9661188.77</v>
      </c>
      <c r="H64" s="11">
        <v>0</v>
      </c>
    </row>
    <row r="65" ht="25" customHeight="1">
      <c r="A65" s="8" t="s">
        <v>193</v>
      </c>
      <c r="B65" s="7" t="s">
        <v>210</v>
      </c>
      <c r="C65" s="7" t="s">
        <v>206</v>
      </c>
      <c r="D65" s="7" t="s">
        <v>195</v>
      </c>
      <c r="E65" s="11" t="s">
        <v>60</v>
      </c>
      <c r="F65" s="11" t="s">
        <v>60</v>
      </c>
      <c r="G65" s="11" t="s">
        <v>60</v>
      </c>
      <c r="H65" s="11" t="s">
        <v>60</v>
      </c>
    </row>
    <row r="66" ht="50" customHeight="1">
      <c r="A66" s="8" t="s">
        <v>211</v>
      </c>
      <c r="B66" s="7" t="s">
        <v>212</v>
      </c>
      <c r="C66" s="7" t="s">
        <v>206</v>
      </c>
      <c r="D66" s="7" t="s">
        <v>213</v>
      </c>
      <c r="E66" s="11" t="s">
        <v>60</v>
      </c>
      <c r="F66" s="11" t="s">
        <v>60</v>
      </c>
      <c r="G66" s="11" t="s">
        <v>60</v>
      </c>
      <c r="H66" s="11" t="s">
        <v>60</v>
      </c>
    </row>
    <row r="67" ht="25" customHeight="1">
      <c r="A67" s="8" t="s">
        <v>214</v>
      </c>
      <c r="B67" s="7" t="s">
        <v>215</v>
      </c>
      <c r="C67" s="7" t="s">
        <v>206</v>
      </c>
      <c r="D67" s="7" t="s">
        <v>216</v>
      </c>
      <c r="E67" s="11" t="s">
        <v>60</v>
      </c>
      <c r="F67" s="11" t="s">
        <v>60</v>
      </c>
      <c r="G67" s="11" t="s">
        <v>60</v>
      </c>
      <c r="H67" s="11" t="s">
        <v>60</v>
      </c>
    </row>
    <row r="68" ht="25" customHeight="1">
      <c r="A68" s="8" t="s">
        <v>217</v>
      </c>
      <c r="B68" s="7" t="s">
        <v>218</v>
      </c>
      <c r="C68" s="7" t="s">
        <v>206</v>
      </c>
      <c r="D68" s="7" t="s">
        <v>219</v>
      </c>
      <c r="E68" s="11" t="s">
        <v>60</v>
      </c>
      <c r="F68" s="11" t="s">
        <v>60</v>
      </c>
      <c r="G68" s="11" t="s">
        <v>60</v>
      </c>
      <c r="H68" s="11" t="s">
        <v>60</v>
      </c>
    </row>
    <row r="69" ht="25" customHeight="1">
      <c r="A69" s="8" t="s">
        <v>220</v>
      </c>
      <c r="B69" s="7" t="s">
        <v>221</v>
      </c>
      <c r="C69" s="7" t="s">
        <v>206</v>
      </c>
      <c r="D69" s="7" t="s">
        <v>222</v>
      </c>
      <c r="E69" s="11" t="s">
        <v>60</v>
      </c>
      <c r="F69" s="11" t="s">
        <v>60</v>
      </c>
      <c r="G69" s="11" t="s">
        <v>60</v>
      </c>
      <c r="H69" s="11" t="s">
        <v>60</v>
      </c>
    </row>
    <row r="70" ht="25" customHeight="1">
      <c r="A70" s="8" t="s">
        <v>223</v>
      </c>
      <c r="B70" s="7" t="s">
        <v>224</v>
      </c>
      <c r="C70" s="7" t="s">
        <v>225</v>
      </c>
      <c r="D70" s="7"/>
      <c r="E70" s="11" t="s">
        <v>60</v>
      </c>
      <c r="F70" s="11" t="s">
        <v>60</v>
      </c>
      <c r="G70" s="11" t="s">
        <v>60</v>
      </c>
      <c r="H70" s="11" t="s">
        <v>60</v>
      </c>
    </row>
    <row r="71" ht="63" customHeight="1">
      <c r="A71" s="8" t="s">
        <v>226</v>
      </c>
      <c r="B71" s="7" t="s">
        <v>227</v>
      </c>
      <c r="C71" s="7" t="s">
        <v>228</v>
      </c>
      <c r="D71" s="7"/>
      <c r="E71" s="11" t="s">
        <v>60</v>
      </c>
      <c r="F71" s="11" t="s">
        <v>60</v>
      </c>
      <c r="G71" s="11" t="s">
        <v>60</v>
      </c>
      <c r="H71" s="11" t="s">
        <v>60</v>
      </c>
    </row>
    <row r="72" ht="63" customHeight="1">
      <c r="A72" s="8" t="s">
        <v>229</v>
      </c>
      <c r="B72" s="7" t="s">
        <v>230</v>
      </c>
      <c r="C72" s="7" t="s">
        <v>231</v>
      </c>
      <c r="D72" s="7"/>
      <c r="E72" s="11" t="s">
        <v>60</v>
      </c>
      <c r="F72" s="11" t="s">
        <v>60</v>
      </c>
      <c r="G72" s="11" t="s">
        <v>60</v>
      </c>
      <c r="H72" s="11" t="s">
        <v>60</v>
      </c>
    </row>
    <row r="73" ht="50" customHeight="1">
      <c r="A73" s="8" t="s">
        <v>232</v>
      </c>
      <c r="B73" s="7" t="s">
        <v>233</v>
      </c>
      <c r="C73" s="7" t="s">
        <v>231</v>
      </c>
      <c r="D73" s="7" t="s">
        <v>234</v>
      </c>
      <c r="E73" s="11" t="s">
        <v>60</v>
      </c>
      <c r="F73" s="11" t="s">
        <v>60</v>
      </c>
      <c r="G73" s="11" t="s">
        <v>60</v>
      </c>
      <c r="H73" s="11" t="s">
        <v>60</v>
      </c>
    </row>
    <row r="74" ht="50" customHeight="1">
      <c r="A74" s="8" t="s">
        <v>235</v>
      </c>
      <c r="B74" s="7" t="s">
        <v>236</v>
      </c>
      <c r="C74" s="7" t="s">
        <v>231</v>
      </c>
      <c r="D74" s="7" t="s">
        <v>234</v>
      </c>
      <c r="E74" s="11" t="s">
        <v>60</v>
      </c>
      <c r="F74" s="11" t="s">
        <v>60</v>
      </c>
      <c r="G74" s="11" t="s">
        <v>60</v>
      </c>
      <c r="H74" s="11" t="s">
        <v>60</v>
      </c>
    </row>
    <row r="75" ht="50" customHeight="1">
      <c r="A75" s="8" t="s">
        <v>237</v>
      </c>
      <c r="B75" s="7" t="s">
        <v>238</v>
      </c>
      <c r="C75" s="7" t="s">
        <v>231</v>
      </c>
      <c r="D75" s="7" t="s">
        <v>239</v>
      </c>
      <c r="E75" s="11" t="s">
        <v>60</v>
      </c>
      <c r="F75" s="11" t="s">
        <v>60</v>
      </c>
      <c r="G75" s="11" t="s">
        <v>60</v>
      </c>
      <c r="H75" s="11" t="s">
        <v>60</v>
      </c>
    </row>
    <row r="76" ht="25" customHeight="1">
      <c r="A76" s="8" t="s">
        <v>171</v>
      </c>
      <c r="B76" s="7" t="s">
        <v>240</v>
      </c>
      <c r="C76" s="7" t="s">
        <v>231</v>
      </c>
      <c r="D76" s="7" t="s">
        <v>173</v>
      </c>
      <c r="E76" s="11" t="s">
        <v>60</v>
      </c>
      <c r="F76" s="11" t="s">
        <v>60</v>
      </c>
      <c r="G76" s="11" t="s">
        <v>60</v>
      </c>
      <c r="H76" s="11" t="s">
        <v>60</v>
      </c>
    </row>
    <row r="77" ht="50" customHeight="1">
      <c r="A77" s="8" t="s">
        <v>241</v>
      </c>
      <c r="B77" s="7" t="s">
        <v>242</v>
      </c>
      <c r="C77" s="7" t="s">
        <v>243</v>
      </c>
      <c r="D77" s="7"/>
      <c r="E77" s="11" t="s">
        <v>60</v>
      </c>
      <c r="F77" s="11" t="s">
        <v>60</v>
      </c>
      <c r="G77" s="11" t="s">
        <v>60</v>
      </c>
      <c r="H77" s="11" t="s">
        <v>60</v>
      </c>
    </row>
    <row r="78" ht="25" customHeight="1">
      <c r="A78" s="8" t="s">
        <v>244</v>
      </c>
      <c r="B78" s="7" t="s">
        <v>245</v>
      </c>
      <c r="C78" s="7" t="s">
        <v>243</v>
      </c>
      <c r="D78" s="7"/>
      <c r="E78" s="11" t="s">
        <v>60</v>
      </c>
      <c r="F78" s="11" t="s">
        <v>60</v>
      </c>
      <c r="G78" s="11" t="s">
        <v>60</v>
      </c>
      <c r="H78" s="11" t="s">
        <v>60</v>
      </c>
    </row>
    <row r="79" ht="100" customHeight="1">
      <c r="A79" s="8" t="s">
        <v>246</v>
      </c>
      <c r="B79" s="7" t="s">
        <v>247</v>
      </c>
      <c r="C79" s="7" t="s">
        <v>248</v>
      </c>
      <c r="D79" s="7" t="s">
        <v>249</v>
      </c>
      <c r="E79" s="11" t="s">
        <v>60</v>
      </c>
      <c r="F79" s="11" t="s">
        <v>60</v>
      </c>
      <c r="G79" s="11" t="s">
        <v>60</v>
      </c>
      <c r="H79" s="11" t="s">
        <v>60</v>
      </c>
    </row>
    <row r="80" ht="25" customHeight="1">
      <c r="A80" s="8" t="s">
        <v>250</v>
      </c>
      <c r="B80" s="7" t="s">
        <v>251</v>
      </c>
      <c r="C80" s="7" t="s">
        <v>252</v>
      </c>
      <c r="D80" s="7" t="s">
        <v>249</v>
      </c>
      <c r="E80" s="11" t="s">
        <v>60</v>
      </c>
      <c r="F80" s="11" t="s">
        <v>60</v>
      </c>
      <c r="G80" s="11" t="s">
        <v>60</v>
      </c>
      <c r="H80" s="11" t="s">
        <v>60</v>
      </c>
    </row>
    <row r="81" ht="25" customHeight="1">
      <c r="A81" s="8" t="s">
        <v>253</v>
      </c>
      <c r="B81" s="7" t="s">
        <v>254</v>
      </c>
      <c r="C81" s="7" t="s">
        <v>255</v>
      </c>
      <c r="D81" s="7"/>
      <c r="E81" s="11">
        <v>297200</v>
      </c>
      <c r="F81" s="11">
        <v>297200</v>
      </c>
      <c r="G81" s="11">
        <v>297200</v>
      </c>
      <c r="H81" s="11">
        <v>0</v>
      </c>
    </row>
    <row r="82" ht="38" customHeight="1">
      <c r="A82" s="8" t="s">
        <v>256</v>
      </c>
      <c r="B82" s="7" t="s">
        <v>257</v>
      </c>
      <c r="C82" s="7" t="s">
        <v>258</v>
      </c>
      <c r="D82" s="7"/>
      <c r="E82" s="11">
        <v>284900</v>
      </c>
      <c r="F82" s="11">
        <v>284900</v>
      </c>
      <c r="G82" s="11">
        <v>284900</v>
      </c>
      <c r="H82" s="11">
        <v>0</v>
      </c>
    </row>
    <row r="83" ht="25" customHeight="1">
      <c r="A83" s="8" t="s">
        <v>118</v>
      </c>
      <c r="B83" s="7"/>
      <c r="C83" s="7"/>
      <c r="D83" s="7"/>
      <c r="E83" s="11" t="s">
        <v>60</v>
      </c>
      <c r="F83" s="11" t="s">
        <v>60</v>
      </c>
      <c r="G83" s="11" t="s">
        <v>60</v>
      </c>
      <c r="H83" s="11" t="s">
        <v>60</v>
      </c>
    </row>
    <row r="84" ht="25" customHeight="1">
      <c r="A84" s="8" t="s">
        <v>259</v>
      </c>
      <c r="B84" s="7" t="s">
        <v>260</v>
      </c>
      <c r="C84" s="7" t="s">
        <v>258</v>
      </c>
      <c r="D84" s="7" t="s">
        <v>261</v>
      </c>
      <c r="E84" s="11">
        <v>228700</v>
      </c>
      <c r="F84" s="11">
        <v>228700</v>
      </c>
      <c r="G84" s="11">
        <v>228700</v>
      </c>
      <c r="H84" s="11">
        <v>0</v>
      </c>
    </row>
    <row r="85" ht="25" customHeight="1">
      <c r="A85" s="8" t="s">
        <v>262</v>
      </c>
      <c r="B85" s="7" t="s">
        <v>263</v>
      </c>
      <c r="C85" s="7" t="s">
        <v>258</v>
      </c>
      <c r="D85" s="7" t="s">
        <v>261</v>
      </c>
      <c r="E85" s="11">
        <v>56200</v>
      </c>
      <c r="F85" s="11">
        <v>56200</v>
      </c>
      <c r="G85" s="11">
        <v>56200</v>
      </c>
      <c r="H85" s="11">
        <v>0</v>
      </c>
    </row>
    <row r="86" ht="75" customHeight="1">
      <c r="A86" s="8" t="s">
        <v>264</v>
      </c>
      <c r="B86" s="7" t="s">
        <v>265</v>
      </c>
      <c r="C86" s="7" t="s">
        <v>266</v>
      </c>
      <c r="D86" s="7"/>
      <c r="E86" s="11">
        <v>12300</v>
      </c>
      <c r="F86" s="11">
        <v>12300</v>
      </c>
      <c r="G86" s="11">
        <v>12300</v>
      </c>
      <c r="H86" s="11">
        <v>0</v>
      </c>
    </row>
    <row r="87" ht="25" customHeight="1">
      <c r="A87" s="8" t="s">
        <v>118</v>
      </c>
      <c r="B87" s="7"/>
      <c r="C87" s="7"/>
      <c r="D87" s="7"/>
      <c r="E87" s="11" t="s">
        <v>60</v>
      </c>
      <c r="F87" s="11" t="s">
        <v>60</v>
      </c>
      <c r="G87" s="11" t="s">
        <v>60</v>
      </c>
      <c r="H87" s="11" t="s">
        <v>60</v>
      </c>
    </row>
    <row r="88" ht="25" customHeight="1">
      <c r="A88" s="8" t="s">
        <v>267</v>
      </c>
      <c r="B88" s="7" t="s">
        <v>268</v>
      </c>
      <c r="C88" s="7" t="s">
        <v>266</v>
      </c>
      <c r="D88" s="7" t="s">
        <v>261</v>
      </c>
      <c r="E88" s="11">
        <v>12300</v>
      </c>
      <c r="F88" s="11">
        <v>12300</v>
      </c>
      <c r="G88" s="11">
        <v>12300</v>
      </c>
      <c r="H88" s="11">
        <v>0</v>
      </c>
    </row>
    <row r="89" ht="25" customHeight="1">
      <c r="A89" s="8" t="s">
        <v>269</v>
      </c>
      <c r="B89" s="7" t="s">
        <v>270</v>
      </c>
      <c r="C89" s="7" t="s">
        <v>266</v>
      </c>
      <c r="D89" s="7" t="s">
        <v>271</v>
      </c>
      <c r="E89" s="11" t="s">
        <v>60</v>
      </c>
      <c r="F89" s="11" t="s">
        <v>60</v>
      </c>
      <c r="G89" s="11" t="s">
        <v>60</v>
      </c>
      <c r="H89" s="11" t="s">
        <v>60</v>
      </c>
    </row>
    <row r="90" ht="50" customHeight="1">
      <c r="A90" s="8" t="s">
        <v>272</v>
      </c>
      <c r="B90" s="7" t="s">
        <v>273</v>
      </c>
      <c r="C90" s="7" t="s">
        <v>274</v>
      </c>
      <c r="D90" s="7"/>
      <c r="E90" s="11" t="s">
        <v>60</v>
      </c>
      <c r="F90" s="11" t="s">
        <v>60</v>
      </c>
      <c r="G90" s="11" t="s">
        <v>60</v>
      </c>
      <c r="H90" s="11" t="s">
        <v>60</v>
      </c>
    </row>
    <row r="91" ht="25" customHeight="1">
      <c r="A91" s="8" t="s">
        <v>275</v>
      </c>
      <c r="B91" s="7" t="s">
        <v>276</v>
      </c>
      <c r="C91" s="7" t="s">
        <v>274</v>
      </c>
      <c r="D91" s="7" t="s">
        <v>261</v>
      </c>
      <c r="E91" s="11" t="s">
        <v>60</v>
      </c>
      <c r="F91" s="11" t="s">
        <v>60</v>
      </c>
      <c r="G91" s="11" t="s">
        <v>60</v>
      </c>
      <c r="H91" s="11" t="s">
        <v>60</v>
      </c>
    </row>
    <row r="92" ht="63" customHeight="1">
      <c r="A92" s="8" t="s">
        <v>277</v>
      </c>
      <c r="B92" s="7" t="s">
        <v>278</v>
      </c>
      <c r="C92" s="7" t="s">
        <v>274</v>
      </c>
      <c r="D92" s="7" t="s">
        <v>271</v>
      </c>
      <c r="E92" s="11" t="s">
        <v>60</v>
      </c>
      <c r="F92" s="11" t="s">
        <v>60</v>
      </c>
      <c r="G92" s="11" t="s">
        <v>60</v>
      </c>
      <c r="H92" s="11" t="s">
        <v>60</v>
      </c>
    </row>
    <row r="93" ht="63" customHeight="1">
      <c r="A93" s="8" t="s">
        <v>279</v>
      </c>
      <c r="B93" s="7" t="s">
        <v>280</v>
      </c>
      <c r="C93" s="7" t="s">
        <v>274</v>
      </c>
      <c r="D93" s="7" t="s">
        <v>281</v>
      </c>
      <c r="E93" s="11" t="s">
        <v>60</v>
      </c>
      <c r="F93" s="11" t="s">
        <v>60</v>
      </c>
      <c r="G93" s="11" t="s">
        <v>60</v>
      </c>
      <c r="H93" s="11" t="s">
        <v>60</v>
      </c>
    </row>
    <row r="94" ht="25" customHeight="1">
      <c r="A94" s="8" t="s">
        <v>282</v>
      </c>
      <c r="B94" s="7" t="s">
        <v>283</v>
      </c>
      <c r="C94" s="7" t="s">
        <v>274</v>
      </c>
      <c r="D94" s="7" t="s">
        <v>284</v>
      </c>
      <c r="E94" s="11" t="s">
        <v>60</v>
      </c>
      <c r="F94" s="11" t="s">
        <v>60</v>
      </c>
      <c r="G94" s="11" t="s">
        <v>60</v>
      </c>
      <c r="H94" s="11" t="s">
        <v>60</v>
      </c>
    </row>
    <row r="95" ht="25" customHeight="1">
      <c r="A95" s="8" t="s">
        <v>285</v>
      </c>
      <c r="B95" s="7" t="s">
        <v>286</v>
      </c>
      <c r="C95" s="7" t="s">
        <v>274</v>
      </c>
      <c r="D95" s="7" t="s">
        <v>249</v>
      </c>
      <c r="E95" s="11" t="s">
        <v>60</v>
      </c>
      <c r="F95" s="11" t="s">
        <v>60</v>
      </c>
      <c r="G95" s="11" t="s">
        <v>60</v>
      </c>
      <c r="H95" s="11" t="s">
        <v>60</v>
      </c>
    </row>
    <row r="96" ht="25" customHeight="1">
      <c r="A96" s="8" t="s">
        <v>287</v>
      </c>
      <c r="B96" s="7" t="s">
        <v>288</v>
      </c>
      <c r="C96" s="7" t="s">
        <v>274</v>
      </c>
      <c r="D96" s="7" t="s">
        <v>289</v>
      </c>
      <c r="E96" s="11" t="s">
        <v>60</v>
      </c>
      <c r="F96" s="11" t="s">
        <v>60</v>
      </c>
      <c r="G96" s="11" t="s">
        <v>60</v>
      </c>
      <c r="H96" s="11" t="s">
        <v>60</v>
      </c>
    </row>
    <row r="97" ht="50" customHeight="1">
      <c r="A97" s="8" t="s">
        <v>290</v>
      </c>
      <c r="B97" s="7" t="s">
        <v>291</v>
      </c>
      <c r="C97" s="7" t="s">
        <v>59</v>
      </c>
      <c r="D97" s="7" t="s">
        <v>59</v>
      </c>
      <c r="E97" s="11">
        <v>100000</v>
      </c>
      <c r="F97" s="11">
        <v>100000</v>
      </c>
      <c r="G97" s="11">
        <v>100000</v>
      </c>
      <c r="H97" s="11">
        <v>0</v>
      </c>
    </row>
    <row r="98" ht="75" customHeight="1">
      <c r="A98" s="8" t="s">
        <v>292</v>
      </c>
      <c r="B98" s="7" t="s">
        <v>291</v>
      </c>
      <c r="C98" s="7" t="s">
        <v>293</v>
      </c>
      <c r="D98" s="7" t="s">
        <v>294</v>
      </c>
      <c r="E98" s="11" t="s">
        <v>60</v>
      </c>
      <c r="F98" s="11" t="s">
        <v>60</v>
      </c>
      <c r="G98" s="11" t="s">
        <v>60</v>
      </c>
      <c r="H98" s="11" t="s">
        <v>60</v>
      </c>
    </row>
    <row r="99" ht="25" customHeight="1">
      <c r="A99" s="8" t="s">
        <v>295</v>
      </c>
      <c r="B99" s="7" t="s">
        <v>296</v>
      </c>
      <c r="C99" s="7" t="s">
        <v>297</v>
      </c>
      <c r="D99" s="7" t="s">
        <v>289</v>
      </c>
      <c r="E99" s="11">
        <v>100000</v>
      </c>
      <c r="F99" s="11">
        <v>100000</v>
      </c>
      <c r="G99" s="11">
        <v>100000</v>
      </c>
      <c r="H99" s="11">
        <v>0</v>
      </c>
    </row>
    <row r="100" ht="25" customHeight="1">
      <c r="A100" s="8" t="s">
        <v>298</v>
      </c>
      <c r="B100" s="7" t="s">
        <v>299</v>
      </c>
      <c r="C100" s="7" t="s">
        <v>300</v>
      </c>
      <c r="D100" s="7" t="s">
        <v>289</v>
      </c>
      <c r="E100" s="11" t="s">
        <v>60</v>
      </c>
      <c r="F100" s="11" t="s">
        <v>60</v>
      </c>
      <c r="G100" s="11" t="s">
        <v>60</v>
      </c>
      <c r="H100" s="11" t="s">
        <v>60</v>
      </c>
    </row>
    <row r="101" ht="50" customHeight="1">
      <c r="A101" s="8" t="s">
        <v>301</v>
      </c>
      <c r="B101" s="7" t="s">
        <v>302</v>
      </c>
      <c r="C101" s="7" t="s">
        <v>59</v>
      </c>
      <c r="D101" s="7"/>
      <c r="E101" s="11" t="s">
        <v>60</v>
      </c>
      <c r="F101" s="11" t="s">
        <v>60</v>
      </c>
      <c r="G101" s="11" t="s">
        <v>60</v>
      </c>
      <c r="H101" s="11" t="s">
        <v>60</v>
      </c>
    </row>
    <row r="102" ht="25" customHeight="1">
      <c r="A102" s="8" t="s">
        <v>118</v>
      </c>
      <c r="B102" s="7"/>
      <c r="C102" s="7"/>
      <c r="D102" s="7"/>
      <c r="E102" s="11" t="s">
        <v>60</v>
      </c>
      <c r="F102" s="11" t="s">
        <v>60</v>
      </c>
      <c r="G102" s="11" t="s">
        <v>60</v>
      </c>
      <c r="H102" s="11" t="s">
        <v>60</v>
      </c>
    </row>
    <row r="103" ht="75" customHeight="1">
      <c r="A103" s="8" t="s">
        <v>303</v>
      </c>
      <c r="B103" s="7" t="s">
        <v>304</v>
      </c>
      <c r="C103" s="7" t="s">
        <v>305</v>
      </c>
      <c r="D103" s="7"/>
      <c r="E103" s="11" t="s">
        <v>60</v>
      </c>
      <c r="F103" s="11" t="s">
        <v>60</v>
      </c>
      <c r="G103" s="11" t="s">
        <v>60</v>
      </c>
      <c r="H103" s="11" t="s">
        <v>60</v>
      </c>
    </row>
    <row r="104" ht="100" customHeight="1">
      <c r="A104" s="8" t="s">
        <v>306</v>
      </c>
      <c r="B104" s="7" t="s">
        <v>307</v>
      </c>
      <c r="C104" s="7" t="s">
        <v>305</v>
      </c>
      <c r="D104" s="7" t="s">
        <v>281</v>
      </c>
      <c r="E104" s="11" t="s">
        <v>60</v>
      </c>
      <c r="F104" s="11" t="s">
        <v>60</v>
      </c>
      <c r="G104" s="11" t="s">
        <v>60</v>
      </c>
      <c r="H104" s="11" t="s">
        <v>60</v>
      </c>
    </row>
    <row r="105" ht="25" customHeight="1">
      <c r="A105" s="8" t="s">
        <v>285</v>
      </c>
      <c r="B105" s="7" t="s">
        <v>308</v>
      </c>
      <c r="C105" s="7" t="s">
        <v>305</v>
      </c>
      <c r="D105" s="7" t="s">
        <v>249</v>
      </c>
      <c r="E105" s="11" t="s">
        <v>60</v>
      </c>
      <c r="F105" s="11" t="s">
        <v>60</v>
      </c>
      <c r="G105" s="11" t="s">
        <v>60</v>
      </c>
      <c r="H105" s="11" t="s">
        <v>60</v>
      </c>
    </row>
    <row r="106" ht="25" customHeight="1">
      <c r="A106" s="8" t="s">
        <v>287</v>
      </c>
      <c r="B106" s="7" t="s">
        <v>309</v>
      </c>
      <c r="C106" s="7" t="s">
        <v>305</v>
      </c>
      <c r="D106" s="7" t="s">
        <v>289</v>
      </c>
      <c r="E106" s="11" t="s">
        <v>60</v>
      </c>
      <c r="F106" s="11" t="s">
        <v>60</v>
      </c>
      <c r="G106" s="11" t="s">
        <v>60</v>
      </c>
      <c r="H106" s="11" t="s">
        <v>60</v>
      </c>
    </row>
    <row r="107" ht="25" customHeight="1">
      <c r="A107" s="8" t="s">
        <v>310</v>
      </c>
      <c r="B107" s="7" t="s">
        <v>311</v>
      </c>
      <c r="C107" s="7" t="s">
        <v>59</v>
      </c>
      <c r="D107" s="7"/>
      <c r="E107" s="11">
        <v>11254067.27</v>
      </c>
      <c r="F107" s="11">
        <v>10946720</v>
      </c>
      <c r="G107" s="11">
        <v>10999920</v>
      </c>
      <c r="H107" s="11">
        <v>0</v>
      </c>
    </row>
    <row r="108" ht="100" customHeight="1">
      <c r="A108" s="8" t="s">
        <v>312</v>
      </c>
      <c r="B108" s="7" t="s">
        <v>313</v>
      </c>
      <c r="C108" s="7" t="s">
        <v>314</v>
      </c>
      <c r="D108" s="7"/>
      <c r="E108" s="11" t="s">
        <v>60</v>
      </c>
      <c r="F108" s="11" t="s">
        <v>60</v>
      </c>
      <c r="G108" s="11" t="s">
        <v>60</v>
      </c>
      <c r="H108" s="11" t="s">
        <v>60</v>
      </c>
    </row>
    <row r="109" ht="75" customHeight="1">
      <c r="A109" s="8" t="s">
        <v>315</v>
      </c>
      <c r="B109" s="7" t="s">
        <v>316</v>
      </c>
      <c r="C109" s="7" t="s">
        <v>314</v>
      </c>
      <c r="D109" s="7" t="s">
        <v>317</v>
      </c>
      <c r="E109" s="11" t="s">
        <v>60</v>
      </c>
      <c r="F109" s="11" t="s">
        <v>60</v>
      </c>
      <c r="G109" s="11" t="s">
        <v>60</v>
      </c>
      <c r="H109" s="11" t="s">
        <v>60</v>
      </c>
    </row>
    <row r="110" ht="25" customHeight="1">
      <c r="A110" s="8" t="s">
        <v>193</v>
      </c>
      <c r="B110" s="7" t="s">
        <v>318</v>
      </c>
      <c r="C110" s="7" t="s">
        <v>314</v>
      </c>
      <c r="D110" s="7" t="s">
        <v>195</v>
      </c>
      <c r="E110" s="11" t="s">
        <v>60</v>
      </c>
      <c r="F110" s="11" t="s">
        <v>60</v>
      </c>
      <c r="G110" s="11" t="s">
        <v>60</v>
      </c>
      <c r="H110" s="11" t="s">
        <v>60</v>
      </c>
    </row>
    <row r="111" ht="25" customHeight="1">
      <c r="A111" s="8" t="s">
        <v>319</v>
      </c>
      <c r="B111" s="7" t="s">
        <v>320</v>
      </c>
      <c r="C111" s="7" t="s">
        <v>314</v>
      </c>
      <c r="D111" s="7" t="s">
        <v>321</v>
      </c>
      <c r="E111" s="11" t="s">
        <v>60</v>
      </c>
      <c r="F111" s="11" t="s">
        <v>60</v>
      </c>
      <c r="G111" s="11" t="s">
        <v>60</v>
      </c>
      <c r="H111" s="11" t="s">
        <v>60</v>
      </c>
    </row>
    <row r="112" ht="25" customHeight="1">
      <c r="A112" s="8" t="s">
        <v>214</v>
      </c>
      <c r="B112" s="7" t="s">
        <v>322</v>
      </c>
      <c r="C112" s="7" t="s">
        <v>314</v>
      </c>
      <c r="D112" s="7" t="s">
        <v>216</v>
      </c>
      <c r="E112" s="11" t="s">
        <v>60</v>
      </c>
      <c r="F112" s="11" t="s">
        <v>60</v>
      </c>
      <c r="G112" s="11" t="s">
        <v>60</v>
      </c>
      <c r="H112" s="11" t="s">
        <v>60</v>
      </c>
    </row>
    <row r="113" ht="25" customHeight="1">
      <c r="A113" s="8" t="s">
        <v>323</v>
      </c>
      <c r="B113" s="7" t="s">
        <v>324</v>
      </c>
      <c r="C113" s="7" t="s">
        <v>325</v>
      </c>
      <c r="D113" s="7"/>
      <c r="E113" s="11">
        <v>9765778.94</v>
      </c>
      <c r="F113" s="11">
        <v>10121007.72</v>
      </c>
      <c r="G113" s="11">
        <v>10121403.42</v>
      </c>
      <c r="H113" s="11">
        <v>0</v>
      </c>
    </row>
    <row r="114" ht="25" customHeight="1">
      <c r="A114" s="8" t="s">
        <v>118</v>
      </c>
      <c r="B114" s="7"/>
      <c r="C114" s="7"/>
      <c r="D114" s="7"/>
      <c r="E114" s="11" t="s">
        <v>60</v>
      </c>
      <c r="F114" s="11" t="s">
        <v>60</v>
      </c>
      <c r="G114" s="11" t="s">
        <v>60</v>
      </c>
      <c r="H114" s="11" t="s">
        <v>60</v>
      </c>
    </row>
    <row r="115" ht="25" customHeight="1">
      <c r="A115" s="8" t="s">
        <v>184</v>
      </c>
      <c r="B115" s="7" t="s">
        <v>326</v>
      </c>
      <c r="C115" s="7" t="s">
        <v>325</v>
      </c>
      <c r="D115" s="7" t="s">
        <v>186</v>
      </c>
      <c r="E115" s="11">
        <v>414150</v>
      </c>
      <c r="F115" s="11">
        <v>413150</v>
      </c>
      <c r="G115" s="11">
        <v>413150</v>
      </c>
      <c r="H115" s="11">
        <v>0</v>
      </c>
    </row>
    <row r="116" ht="25" customHeight="1">
      <c r="A116" s="8" t="s">
        <v>187</v>
      </c>
      <c r="B116" s="7" t="s">
        <v>327</v>
      </c>
      <c r="C116" s="7" t="s">
        <v>325</v>
      </c>
      <c r="D116" s="7" t="s">
        <v>189</v>
      </c>
      <c r="E116" s="11">
        <v>194680</v>
      </c>
      <c r="F116" s="11">
        <v>194680</v>
      </c>
      <c r="G116" s="11">
        <v>194680</v>
      </c>
      <c r="H116" s="11">
        <v>0</v>
      </c>
    </row>
    <row r="117" ht="25" customHeight="1">
      <c r="A117" s="8" t="s">
        <v>190</v>
      </c>
      <c r="B117" s="7" t="s">
        <v>328</v>
      </c>
      <c r="C117" s="7" t="s">
        <v>325</v>
      </c>
      <c r="D117" s="7" t="s">
        <v>192</v>
      </c>
      <c r="E117" s="11">
        <v>27719.7</v>
      </c>
      <c r="F117" s="11">
        <v>28209.87</v>
      </c>
      <c r="G117" s="11">
        <v>28605.57</v>
      </c>
      <c r="H117" s="11">
        <v>0</v>
      </c>
    </row>
    <row r="118" ht="50" customHeight="1">
      <c r="A118" s="8" t="s">
        <v>329</v>
      </c>
      <c r="B118" s="7" t="s">
        <v>330</v>
      </c>
      <c r="C118" s="7" t="s">
        <v>325</v>
      </c>
      <c r="D118" s="7" t="s">
        <v>331</v>
      </c>
      <c r="E118" s="11">
        <v>0</v>
      </c>
      <c r="F118" s="11">
        <v>727985.88</v>
      </c>
      <c r="G118" s="11">
        <v>727985.88</v>
      </c>
      <c r="H118" s="11">
        <v>0</v>
      </c>
    </row>
    <row r="119" ht="25" customHeight="1">
      <c r="A119" s="8" t="s">
        <v>332</v>
      </c>
      <c r="B119" s="7" t="s">
        <v>333</v>
      </c>
      <c r="C119" s="7" t="s">
        <v>325</v>
      </c>
      <c r="D119" s="7" t="s">
        <v>317</v>
      </c>
      <c r="E119" s="11">
        <v>410420</v>
      </c>
      <c r="F119" s="11">
        <v>410420</v>
      </c>
      <c r="G119" s="11">
        <v>410420</v>
      </c>
      <c r="H119" s="11">
        <v>0</v>
      </c>
    </row>
    <row r="120" ht="25" customHeight="1">
      <c r="A120" s="8" t="s">
        <v>334</v>
      </c>
      <c r="B120" s="7" t="s">
        <v>335</v>
      </c>
      <c r="C120" s="7" t="s">
        <v>325</v>
      </c>
      <c r="D120" s="7" t="s">
        <v>195</v>
      </c>
      <c r="E120" s="11">
        <v>6819650.47</v>
      </c>
      <c r="F120" s="11">
        <v>6487403.2</v>
      </c>
      <c r="G120" s="11">
        <v>6487403.2</v>
      </c>
      <c r="H120" s="11">
        <v>0</v>
      </c>
    </row>
    <row r="121" ht="25" customHeight="1">
      <c r="A121" s="8" t="s">
        <v>336</v>
      </c>
      <c r="B121" s="7"/>
      <c r="C121" s="7"/>
      <c r="D121" s="7"/>
      <c r="E121" s="11" t="s">
        <v>60</v>
      </c>
      <c r="F121" s="11" t="s">
        <v>60</v>
      </c>
      <c r="G121" s="11" t="s">
        <v>60</v>
      </c>
      <c r="H121" s="11" t="s">
        <v>60</v>
      </c>
    </row>
    <row r="122" ht="25" customHeight="1">
      <c r="A122" s="8" t="s">
        <v>337</v>
      </c>
      <c r="B122" s="7" t="s">
        <v>338</v>
      </c>
      <c r="C122" s="7" t="s">
        <v>325</v>
      </c>
      <c r="D122" s="7" t="s">
        <v>195</v>
      </c>
      <c r="E122" s="11" t="s">
        <v>60</v>
      </c>
      <c r="F122" s="11" t="s">
        <v>60</v>
      </c>
      <c r="G122" s="11" t="s">
        <v>60</v>
      </c>
      <c r="H122" s="11" t="s">
        <v>60</v>
      </c>
    </row>
    <row r="123" ht="25" customHeight="1">
      <c r="A123" s="8" t="s">
        <v>339</v>
      </c>
      <c r="B123" s="7" t="s">
        <v>340</v>
      </c>
      <c r="C123" s="7" t="s">
        <v>325</v>
      </c>
      <c r="D123" s="7" t="s">
        <v>341</v>
      </c>
      <c r="E123" s="11">
        <v>73155</v>
      </c>
      <c r="F123" s="11">
        <v>73155</v>
      </c>
      <c r="G123" s="11">
        <v>73155</v>
      </c>
      <c r="H123" s="11">
        <v>0</v>
      </c>
    </row>
    <row r="124" ht="25" customHeight="1">
      <c r="A124" s="8" t="s">
        <v>319</v>
      </c>
      <c r="B124" s="7" t="s">
        <v>342</v>
      </c>
      <c r="C124" s="7" t="s">
        <v>325</v>
      </c>
      <c r="D124" s="7" t="s">
        <v>321</v>
      </c>
      <c r="E124" s="11" t="s">
        <v>60</v>
      </c>
      <c r="F124" s="11" t="s">
        <v>60</v>
      </c>
      <c r="G124" s="11" t="s">
        <v>60</v>
      </c>
      <c r="H124" s="11" t="s">
        <v>60</v>
      </c>
    </row>
    <row r="125" ht="50" customHeight="1">
      <c r="A125" s="8" t="s">
        <v>343</v>
      </c>
      <c r="B125" s="7" t="s">
        <v>344</v>
      </c>
      <c r="C125" s="7" t="s">
        <v>325</v>
      </c>
      <c r="D125" s="7" t="s">
        <v>345</v>
      </c>
      <c r="E125" s="11" t="s">
        <v>60</v>
      </c>
      <c r="F125" s="11" t="s">
        <v>60</v>
      </c>
      <c r="G125" s="11" t="s">
        <v>60</v>
      </c>
      <c r="H125" s="11" t="s">
        <v>60</v>
      </c>
    </row>
    <row r="126" ht="25" customHeight="1">
      <c r="A126" s="8" t="s">
        <v>214</v>
      </c>
      <c r="B126" s="7" t="s">
        <v>346</v>
      </c>
      <c r="C126" s="7" t="s">
        <v>325</v>
      </c>
      <c r="D126" s="7" t="s">
        <v>216</v>
      </c>
      <c r="E126" s="11">
        <v>60000</v>
      </c>
      <c r="F126" s="11">
        <v>60000</v>
      </c>
      <c r="G126" s="11">
        <v>60000</v>
      </c>
      <c r="H126" s="11">
        <v>0</v>
      </c>
    </row>
    <row r="127" ht="25" customHeight="1">
      <c r="A127" s="8" t="s">
        <v>347</v>
      </c>
      <c r="B127" s="7" t="s">
        <v>348</v>
      </c>
      <c r="C127" s="7" t="s">
        <v>325</v>
      </c>
      <c r="D127" s="7" t="s">
        <v>228</v>
      </c>
      <c r="E127" s="11" t="s">
        <v>60</v>
      </c>
      <c r="F127" s="11" t="s">
        <v>60</v>
      </c>
      <c r="G127" s="11" t="s">
        <v>60</v>
      </c>
      <c r="H127" s="11" t="s">
        <v>60</v>
      </c>
    </row>
    <row r="128" ht="25" customHeight="1">
      <c r="A128" s="8" t="s">
        <v>349</v>
      </c>
      <c r="B128" s="7" t="s">
        <v>350</v>
      </c>
      <c r="C128" s="7" t="s">
        <v>325</v>
      </c>
      <c r="D128" s="7" t="s">
        <v>243</v>
      </c>
      <c r="E128" s="11">
        <v>1766003.77</v>
      </c>
      <c r="F128" s="11">
        <v>1726003.77</v>
      </c>
      <c r="G128" s="11">
        <v>1726003.77</v>
      </c>
      <c r="H128" s="11">
        <v>0</v>
      </c>
    </row>
    <row r="129" ht="25" customHeight="1">
      <c r="A129" s="8" t="s">
        <v>351</v>
      </c>
      <c r="B129" s="7" t="s">
        <v>352</v>
      </c>
      <c r="C129" s="7" t="s">
        <v>353</v>
      </c>
      <c r="D129" s="7" t="s">
        <v>59</v>
      </c>
      <c r="E129" s="11">
        <v>760302.45</v>
      </c>
      <c r="F129" s="11">
        <v>825712.28</v>
      </c>
      <c r="G129" s="11">
        <v>878516.58</v>
      </c>
      <c r="H129" s="11">
        <v>0</v>
      </c>
    </row>
    <row r="130" ht="25" customHeight="1">
      <c r="A130" s="8" t="s">
        <v>118</v>
      </c>
      <c r="B130" s="7"/>
      <c r="C130" s="7"/>
      <c r="D130" s="7"/>
      <c r="E130" s="11" t="s">
        <v>60</v>
      </c>
      <c r="F130" s="11" t="s">
        <v>60</v>
      </c>
      <c r="G130" s="11" t="s">
        <v>60</v>
      </c>
      <c r="H130" s="11" t="s">
        <v>60</v>
      </c>
    </row>
    <row r="131" ht="25" customHeight="1">
      <c r="A131" s="8" t="s">
        <v>190</v>
      </c>
      <c r="B131" s="7" t="s">
        <v>354</v>
      </c>
      <c r="C131" s="7" t="s">
        <v>353</v>
      </c>
      <c r="D131" s="7" t="s">
        <v>192</v>
      </c>
      <c r="E131" s="11">
        <v>760302.45</v>
      </c>
      <c r="F131" s="11">
        <v>825712.28</v>
      </c>
      <c r="G131" s="11">
        <v>878516.58</v>
      </c>
      <c r="H131" s="11">
        <v>0</v>
      </c>
    </row>
    <row r="132" ht="25" customHeight="1">
      <c r="A132" s="8" t="s">
        <v>355</v>
      </c>
      <c r="B132" s="7" t="s">
        <v>356</v>
      </c>
      <c r="C132" s="7" t="s">
        <v>357</v>
      </c>
      <c r="D132" s="7" t="s">
        <v>331</v>
      </c>
      <c r="E132" s="11" t="s">
        <v>60</v>
      </c>
      <c r="F132" s="11" t="s">
        <v>60</v>
      </c>
      <c r="G132" s="11" t="s">
        <v>60</v>
      </c>
      <c r="H132" s="11" t="s">
        <v>60</v>
      </c>
    </row>
    <row r="133" ht="25" customHeight="1">
      <c r="A133" s="8" t="s">
        <v>358</v>
      </c>
      <c r="B133" s="7" t="s">
        <v>359</v>
      </c>
      <c r="C133" s="7" t="s">
        <v>357</v>
      </c>
      <c r="D133" s="7" t="s">
        <v>216</v>
      </c>
      <c r="E133" s="11">
        <v>727985.88</v>
      </c>
      <c r="F133" s="11">
        <v>0</v>
      </c>
      <c r="G133" s="11">
        <v>0</v>
      </c>
      <c r="H133" s="11">
        <v>0</v>
      </c>
    </row>
    <row r="134" ht="25" customHeight="1">
      <c r="A134" s="8" t="s">
        <v>360</v>
      </c>
      <c r="B134" s="7" t="s">
        <v>361</v>
      </c>
      <c r="C134" s="7" t="s">
        <v>362</v>
      </c>
      <c r="D134" s="7" t="s">
        <v>59</v>
      </c>
      <c r="E134" s="11">
        <v>-100000</v>
      </c>
      <c r="F134" s="11">
        <v>-100000</v>
      </c>
      <c r="G134" s="11">
        <v>-100000</v>
      </c>
      <c r="H134" s="11" t="s">
        <v>60</v>
      </c>
    </row>
    <row r="135" ht="38" customHeight="1">
      <c r="A135" s="8" t="s">
        <v>363</v>
      </c>
      <c r="B135" s="7" t="s">
        <v>364</v>
      </c>
      <c r="C135" s="7" t="s">
        <v>365</v>
      </c>
      <c r="D135" s="7"/>
      <c r="E135" s="11">
        <v>-100000</v>
      </c>
      <c r="F135" s="11">
        <v>-100000</v>
      </c>
      <c r="G135" s="11">
        <v>-100000</v>
      </c>
      <c r="H135" s="11" t="s">
        <v>60</v>
      </c>
    </row>
    <row r="136" ht="25" customHeight="1">
      <c r="A136" s="8" t="s">
        <v>366</v>
      </c>
      <c r="B136" s="7" t="s">
        <v>367</v>
      </c>
      <c r="C136" s="7" t="s">
        <v>365</v>
      </c>
      <c r="D136" s="7"/>
      <c r="E136" s="11" t="s">
        <v>60</v>
      </c>
      <c r="F136" s="11" t="s">
        <v>60</v>
      </c>
      <c r="G136" s="11" t="s">
        <v>60</v>
      </c>
      <c r="H136" s="11" t="s">
        <v>60</v>
      </c>
    </row>
    <row r="137" ht="25" customHeight="1">
      <c r="A137" s="8" t="s">
        <v>368</v>
      </c>
      <c r="B137" s="7" t="s">
        <v>369</v>
      </c>
      <c r="C137" s="7"/>
      <c r="D137" s="7"/>
      <c r="E137" s="11" t="s">
        <v>60</v>
      </c>
      <c r="F137" s="11" t="s">
        <v>60</v>
      </c>
      <c r="G137" s="11" t="s">
        <v>60</v>
      </c>
      <c r="H137" s="11" t="s">
        <v>60</v>
      </c>
    </row>
    <row r="138" ht="25" customHeight="1">
      <c r="A138" s="8" t="s">
        <v>370</v>
      </c>
      <c r="B138" s="7" t="s">
        <v>371</v>
      </c>
      <c r="C138" s="7" t="s">
        <v>59</v>
      </c>
      <c r="D138" s="7" t="s">
        <v>59</v>
      </c>
      <c r="E138" s="11">
        <v>0</v>
      </c>
      <c r="F138" s="11">
        <v>0</v>
      </c>
      <c r="G138" s="11">
        <v>0</v>
      </c>
      <c r="H138" s="11">
        <v>0</v>
      </c>
    </row>
    <row r="139" ht="75" customHeight="1">
      <c r="A139" s="8" t="s">
        <v>372</v>
      </c>
      <c r="B139" s="7" t="s">
        <v>373</v>
      </c>
      <c r="C139" s="7" t="s">
        <v>374</v>
      </c>
      <c r="D139" s="7"/>
      <c r="E139" s="11">
        <v>0</v>
      </c>
      <c r="F139" s="11">
        <v>0</v>
      </c>
      <c r="G139" s="11">
        <v>0</v>
      </c>
      <c r="H139" s="11">
        <v>0</v>
      </c>
    </row>
    <row r="140" ht="25" customHeight="1">
      <c r="A140" s="8" t="s">
        <v>375</v>
      </c>
      <c r="B140" s="7" t="s">
        <v>376</v>
      </c>
      <c r="C140" s="7" t="s">
        <v>377</v>
      </c>
      <c r="D140" s="7"/>
      <c r="E140" s="11" t="s">
        <v>60</v>
      </c>
      <c r="F140" s="11" t="s">
        <v>60</v>
      </c>
      <c r="G140" s="11" t="s">
        <v>60</v>
      </c>
      <c r="H140" s="11" t="s">
        <v>60</v>
      </c>
    </row>
    <row r="141" ht="100" customHeight="1">
      <c r="A141" s="8" t="s">
        <v>378</v>
      </c>
      <c r="B141" s="7" t="s">
        <v>379</v>
      </c>
      <c r="C141" s="7" t="s">
        <v>380</v>
      </c>
      <c r="D141" s="7"/>
      <c r="E141" s="11" t="s">
        <v>60</v>
      </c>
      <c r="F141" s="11" t="s">
        <v>60</v>
      </c>
      <c r="G141" s="11" t="s">
        <v>60</v>
      </c>
      <c r="H141" s="11" t="s">
        <v>60</v>
      </c>
    </row>
    <row r="142" ht="25" customHeight="1">
      <c r="A142" s="8" t="s">
        <v>375</v>
      </c>
      <c r="B142" s="7" t="s">
        <v>381</v>
      </c>
      <c r="C142" s="7" t="s">
        <v>382</v>
      </c>
      <c r="D142" s="7"/>
      <c r="E142" s="11" t="s">
        <v>60</v>
      </c>
      <c r="F142" s="11" t="s">
        <v>60</v>
      </c>
      <c r="G142" s="11" t="s">
        <v>60</v>
      </c>
      <c r="H142" s="11" t="s">
        <v>60</v>
      </c>
    </row>
    <row r="143" ht="100" customHeight="1">
      <c r="A143" s="8" t="s">
        <v>378</v>
      </c>
      <c r="B143" s="7" t="s">
        <v>383</v>
      </c>
      <c r="C143" s="7" t="s">
        <v>384</v>
      </c>
      <c r="D143" s="7"/>
      <c r="E143" s="11" t="s">
        <v>60</v>
      </c>
      <c r="F143" s="11" t="s">
        <v>60</v>
      </c>
      <c r="G143" s="11" t="s">
        <v>60</v>
      </c>
      <c r="H143" s="11" t="s">
        <v>60</v>
      </c>
    </row>
  </sheetData>
  <sheetProtection password="DC91" sheet="1" objects="1" scenarios="1"/>
  <mergeCells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19.10" customWidth="1"/>
    <col min="6" max="9" width="17.19" customWidth="1"/>
  </cols>
  <sheetData>
    <row r="1" ht="15" customHeight="1">
</row>
    <row r="2" ht="25" customHeight="1">
      <c r="A2" s="2" t="s">
        <v>385</v>
      </c>
      <c r="B2" s="2"/>
      <c r="C2" s="2"/>
      <c r="D2" s="2"/>
      <c r="E2" s="2"/>
      <c r="F2" s="2"/>
      <c r="G2" s="2"/>
      <c r="H2" s="2"/>
      <c r="I2" s="2"/>
    </row>
    <row r="3" ht="15" customHeight="1">
</row>
    <row r="4" ht="25" customHeight="1">
      <c r="A4" s="7" t="s">
        <v>386</v>
      </c>
      <c r="B4" s="7" t="s">
        <v>48</v>
      </c>
      <c r="C4" s="7" t="s">
        <v>49</v>
      </c>
      <c r="D4" s="7" t="s">
        <v>387</v>
      </c>
      <c r="E4" s="7" t="s">
        <v>50</v>
      </c>
      <c r="F4" s="7" t="s">
        <v>52</v>
      </c>
      <c r="G4" s="7"/>
      <c r="H4" s="7"/>
      <c r="I4" s="7"/>
    </row>
    <row r="5" ht="50" customHeight="1">
      <c r="A5" s="7"/>
      <c r="B5" s="7"/>
      <c r="C5" s="7"/>
      <c r="D5" s="7"/>
      <c r="E5" s="7"/>
      <c r="F5" s="7" t="s">
        <v>388</v>
      </c>
      <c r="G5" s="7" t="s">
        <v>389</v>
      </c>
      <c r="H5" s="7" t="s">
        <v>390</v>
      </c>
      <c r="I5" s="7" t="s">
        <v>56</v>
      </c>
    </row>
    <row r="6" ht="20" customHeight="1">
      <c r="A6" s="7" t="s">
        <v>391</v>
      </c>
      <c r="B6" s="7" t="s">
        <v>392</v>
      </c>
      <c r="C6" s="7" t="s">
        <v>393</v>
      </c>
      <c r="D6" s="7" t="s">
        <v>394</v>
      </c>
      <c r="E6" s="7" t="s">
        <v>395</v>
      </c>
      <c r="F6" s="7" t="s">
        <v>396</v>
      </c>
      <c r="G6" s="7" t="s">
        <v>397</v>
      </c>
      <c r="H6" s="7" t="s">
        <v>398</v>
      </c>
      <c r="I6" s="7" t="s">
        <v>399</v>
      </c>
    </row>
    <row r="7">
      <c r="A7" s="7" t="s">
        <v>391</v>
      </c>
      <c r="B7" s="8" t="s">
        <v>400</v>
      </c>
      <c r="C7" s="7" t="s">
        <v>401</v>
      </c>
      <c r="D7" s="7"/>
      <c r="E7" s="7"/>
      <c r="F7" s="11">
        <v>11254067.27</v>
      </c>
      <c r="G7" s="11">
        <v>10946720</v>
      </c>
      <c r="H7" s="11">
        <v>10999920</v>
      </c>
      <c r="I7" s="11" t="s">
        <v>402</v>
      </c>
    </row>
    <row r="8">
      <c r="A8" s="7" t="s">
        <v>403</v>
      </c>
      <c r="B8" s="8" t="s">
        <v>404</v>
      </c>
      <c r="C8" s="7" t="s">
        <v>405</v>
      </c>
      <c r="D8" s="7"/>
      <c r="E8" s="7"/>
      <c r="F8" s="11">
        <v>0</v>
      </c>
      <c r="G8" s="11">
        <v>0</v>
      </c>
      <c r="H8" s="11">
        <v>0</v>
      </c>
      <c r="I8" s="11" t="s">
        <v>402</v>
      </c>
    </row>
    <row r="9">
      <c r="A9" s="7" t="s">
        <v>406</v>
      </c>
      <c r="B9" s="8" t="s">
        <v>407</v>
      </c>
      <c r="C9" s="7" t="s">
        <v>408</v>
      </c>
      <c r="D9" s="7"/>
      <c r="E9" s="7"/>
      <c r="F9" s="11">
        <v>350000</v>
      </c>
      <c r="G9" s="11">
        <v>350000</v>
      </c>
      <c r="H9" s="11">
        <v>350000</v>
      </c>
      <c r="I9" s="11" t="s">
        <v>402</v>
      </c>
    </row>
    <row r="10">
      <c r="A10" s="7" t="s">
        <v>409</v>
      </c>
      <c r="B10" s="8" t="s">
        <v>410</v>
      </c>
      <c r="C10" s="7" t="s">
        <v>411</v>
      </c>
      <c r="D10" s="7"/>
      <c r="E10" s="7"/>
      <c r="F10" s="11">
        <v>0</v>
      </c>
      <c r="G10" s="11">
        <v>0</v>
      </c>
      <c r="H10" s="11">
        <v>0</v>
      </c>
      <c r="I10" s="11" t="s">
        <v>402</v>
      </c>
    </row>
    <row r="11">
      <c r="A11" s="7" t="s">
        <v>412</v>
      </c>
      <c r="B11" s="8" t="s">
        <v>413</v>
      </c>
      <c r="C11" s="7" t="s">
        <v>414</v>
      </c>
      <c r="D11" s="7"/>
      <c r="E11" s="7"/>
      <c r="F11" s="11">
        <v>0</v>
      </c>
      <c r="G11" s="11">
        <v>0</v>
      </c>
      <c r="H11" s="11">
        <v>0</v>
      </c>
      <c r="I11" s="11" t="s">
        <v>402</v>
      </c>
    </row>
    <row r="12">
      <c r="A12" s="7" t="s">
        <v>415</v>
      </c>
      <c r="B12" s="8" t="s">
        <v>416</v>
      </c>
      <c r="C12" s="7" t="s">
        <v>417</v>
      </c>
      <c r="D12" s="7"/>
      <c r="E12" s="7"/>
      <c r="F12" s="11">
        <v>0</v>
      </c>
      <c r="G12" s="11">
        <v>0</v>
      </c>
      <c r="H12" s="11">
        <v>0</v>
      </c>
      <c r="I12" s="11" t="s">
        <v>402</v>
      </c>
    </row>
    <row r="13">
      <c r="A13" s="7" t="s">
        <v>418</v>
      </c>
      <c r="B13" s="8" t="s">
        <v>419</v>
      </c>
      <c r="C13" s="7" t="s">
        <v>420</v>
      </c>
      <c r="D13" s="7"/>
      <c r="E13" s="7"/>
      <c r="F13" s="11">
        <v>10904067.27</v>
      </c>
      <c r="G13" s="11">
        <v>10596720</v>
      </c>
      <c r="H13" s="11">
        <v>10649920</v>
      </c>
      <c r="I13" s="11" t="s">
        <v>402</v>
      </c>
    </row>
    <row r="14">
      <c r="A14" s="7" t="s">
        <v>421</v>
      </c>
      <c r="B14" s="8" t="s">
        <v>422</v>
      </c>
      <c r="C14" s="7" t="s">
        <v>423</v>
      </c>
      <c r="D14" s="7"/>
      <c r="E14" s="7"/>
      <c r="F14" s="11">
        <v>2877828.07</v>
      </c>
      <c r="G14" s="11">
        <v>2938420</v>
      </c>
      <c r="H14" s="11">
        <v>2991620</v>
      </c>
      <c r="I14" s="11" t="s">
        <v>402</v>
      </c>
    </row>
    <row r="15">
      <c r="A15" s="7" t="s">
        <v>424</v>
      </c>
      <c r="B15" s="8" t="s">
        <v>413</v>
      </c>
      <c r="C15" s="7" t="s">
        <v>425</v>
      </c>
      <c r="D15" s="7"/>
      <c r="E15" s="7"/>
      <c r="F15" s="11">
        <v>0</v>
      </c>
      <c r="G15" s="11">
        <v>0</v>
      </c>
      <c r="H15" s="11">
        <v>0</v>
      </c>
      <c r="I15" s="11" t="s">
        <v>402</v>
      </c>
    </row>
    <row r="16">
      <c r="A16" s="7" t="s">
        <v>426</v>
      </c>
      <c r="B16" s="8" t="s">
        <v>416</v>
      </c>
      <c r="C16" s="7" t="s">
        <v>427</v>
      </c>
      <c r="D16" s="7"/>
      <c r="E16" s="7"/>
      <c r="F16" s="11">
        <v>2877828.07</v>
      </c>
      <c r="G16" s="11">
        <v>2938420</v>
      </c>
      <c r="H16" s="11">
        <v>2991620</v>
      </c>
      <c r="I16" s="11" t="s">
        <v>402</v>
      </c>
    </row>
    <row r="17">
      <c r="A17" s="7" t="s">
        <v>428</v>
      </c>
      <c r="B17" s="8" t="s">
        <v>429</v>
      </c>
      <c r="C17" s="7" t="s">
        <v>430</v>
      </c>
      <c r="D17" s="7"/>
      <c r="E17" s="7"/>
      <c r="F17" s="11">
        <v>40000</v>
      </c>
      <c r="G17" s="11">
        <v>0</v>
      </c>
      <c r="H17" s="11">
        <v>0</v>
      </c>
      <c r="I17" s="11" t="s">
        <v>402</v>
      </c>
    </row>
    <row r="18">
      <c r="A18" s="7" t="s">
        <v>431</v>
      </c>
      <c r="B18" s="8" t="s">
        <v>413</v>
      </c>
      <c r="C18" s="7" t="s">
        <v>432</v>
      </c>
      <c r="D18" s="7"/>
      <c r="E18" s="7"/>
      <c r="F18" s="11">
        <v>0</v>
      </c>
      <c r="G18" s="11">
        <v>0</v>
      </c>
      <c r="H18" s="11">
        <v>0</v>
      </c>
      <c r="I18" s="11" t="s">
        <v>402</v>
      </c>
    </row>
    <row r="19">
      <c r="A19" s="7" t="s">
        <v>433</v>
      </c>
      <c r="B19" s="8" t="s">
        <v>416</v>
      </c>
      <c r="C19" s="7" t="s">
        <v>434</v>
      </c>
      <c r="D19" s="7"/>
      <c r="E19" s="7"/>
      <c r="F19" s="11">
        <v>40000</v>
      </c>
      <c r="G19" s="11">
        <v>0</v>
      </c>
      <c r="H19" s="11">
        <v>0</v>
      </c>
      <c r="I19" s="11" t="s">
        <v>402</v>
      </c>
    </row>
    <row r="20">
      <c r="A20" s="7" t="s">
        <v>435</v>
      </c>
      <c r="B20" s="8" t="s">
        <v>436</v>
      </c>
      <c r="C20" s="7" t="s">
        <v>437</v>
      </c>
      <c r="D20" s="7"/>
      <c r="E20" s="7"/>
      <c r="F20" s="11">
        <v>0</v>
      </c>
      <c r="G20" s="11">
        <v>0</v>
      </c>
      <c r="H20" s="11">
        <v>0</v>
      </c>
      <c r="I20" s="11" t="s">
        <v>402</v>
      </c>
    </row>
    <row r="21">
      <c r="A21" s="7" t="s">
        <v>438</v>
      </c>
      <c r="B21" s="8" t="s">
        <v>439</v>
      </c>
      <c r="C21" s="7" t="s">
        <v>440</v>
      </c>
      <c r="D21" s="7"/>
      <c r="E21" s="7"/>
      <c r="F21" s="11">
        <v>0</v>
      </c>
      <c r="G21" s="11">
        <v>0</v>
      </c>
      <c r="H21" s="11">
        <v>0</v>
      </c>
      <c r="I21" s="11" t="s">
        <v>402</v>
      </c>
    </row>
    <row r="22">
      <c r="A22" s="7" t="s">
        <v>441</v>
      </c>
      <c r="B22" s="8" t="s">
        <v>413</v>
      </c>
      <c r="C22" s="7" t="s">
        <v>442</v>
      </c>
      <c r="D22" s="7"/>
      <c r="E22" s="7"/>
      <c r="F22" s="11">
        <v>0</v>
      </c>
      <c r="G22" s="11">
        <v>0</v>
      </c>
      <c r="H22" s="11">
        <v>0</v>
      </c>
      <c r="I22" s="11" t="s">
        <v>402</v>
      </c>
    </row>
    <row r="23">
      <c r="A23" s="7" t="s">
        <v>443</v>
      </c>
      <c r="B23" s="8" t="s">
        <v>416</v>
      </c>
      <c r="C23" s="7" t="s">
        <v>444</v>
      </c>
      <c r="D23" s="7"/>
      <c r="E23" s="7"/>
      <c r="F23" s="11">
        <v>0</v>
      </c>
      <c r="G23" s="11">
        <v>0</v>
      </c>
      <c r="H23" s="11">
        <v>0</v>
      </c>
      <c r="I23" s="11" t="s">
        <v>402</v>
      </c>
    </row>
    <row r="24">
      <c r="A24" s="7" t="s">
        <v>445</v>
      </c>
      <c r="B24" s="8" t="s">
        <v>446</v>
      </c>
      <c r="C24" s="7" t="s">
        <v>447</v>
      </c>
      <c r="D24" s="7"/>
      <c r="E24" s="7"/>
      <c r="F24" s="11">
        <v>7986239.2</v>
      </c>
      <c r="G24" s="11">
        <v>7658300</v>
      </c>
      <c r="H24" s="11">
        <v>7658300</v>
      </c>
      <c r="I24" s="11" t="s">
        <v>402</v>
      </c>
    </row>
    <row r="25">
      <c r="A25" s="7" t="s">
        <v>448</v>
      </c>
      <c r="B25" s="8" t="s">
        <v>413</v>
      </c>
      <c r="C25" s="7" t="s">
        <v>449</v>
      </c>
      <c r="D25" s="7"/>
      <c r="E25" s="7"/>
      <c r="F25" s="11">
        <v>0</v>
      </c>
      <c r="G25" s="11">
        <v>0</v>
      </c>
      <c r="H25" s="11">
        <v>0</v>
      </c>
      <c r="I25" s="11" t="s">
        <v>402</v>
      </c>
    </row>
    <row r="26">
      <c r="A26" s="7" t="s">
        <v>450</v>
      </c>
      <c r="B26" s="8" t="s">
        <v>416</v>
      </c>
      <c r="C26" s="7" t="s">
        <v>451</v>
      </c>
      <c r="D26" s="7"/>
      <c r="E26" s="7"/>
      <c r="F26" s="11">
        <v>7986239.2</v>
      </c>
      <c r="G26" s="11">
        <v>7658300</v>
      </c>
      <c r="H26" s="11">
        <v>7658300</v>
      </c>
      <c r="I26" s="11" t="s">
        <v>402</v>
      </c>
    </row>
    <row r="27">
      <c r="A27" s="7" t="s">
        <v>452</v>
      </c>
      <c r="B27" s="8" t="s">
        <v>453</v>
      </c>
      <c r="C27" s="7" t="s">
        <v>454</v>
      </c>
      <c r="D27" s="7"/>
      <c r="E27" s="7"/>
      <c r="F27" s="11">
        <v>0</v>
      </c>
      <c r="G27" s="11">
        <v>0</v>
      </c>
      <c r="H27" s="11">
        <v>0</v>
      </c>
      <c r="I27" s="11" t="s">
        <v>402</v>
      </c>
    </row>
    <row r="28">
      <c r="A28" s="7" t="s">
        <v>455</v>
      </c>
      <c r="B28" s="8" t="s">
        <v>456</v>
      </c>
      <c r="C28" s="7" t="s">
        <v>457</v>
      </c>
      <c r="D28" s="7" t="s">
        <v>458</v>
      </c>
      <c r="E28" s="7"/>
      <c r="F28" s="11">
        <v>0</v>
      </c>
      <c r="G28" s="11">
        <v>0</v>
      </c>
      <c r="H28" s="11">
        <v>0</v>
      </c>
      <c r="I28" s="11" t="s">
        <v>402</v>
      </c>
    </row>
    <row r="29">
      <c r="A29" s="7" t="s">
        <v>459</v>
      </c>
      <c r="B29" s="8" t="s">
        <v>456</v>
      </c>
      <c r="C29" s="7" t="s">
        <v>460</v>
      </c>
      <c r="D29" s="7" t="s">
        <v>461</v>
      </c>
      <c r="E29" s="7"/>
      <c r="F29" s="11">
        <v>0</v>
      </c>
      <c r="G29" s="11">
        <v>0</v>
      </c>
      <c r="H29" s="11">
        <v>0</v>
      </c>
      <c r="I29" s="11" t="s">
        <v>402</v>
      </c>
    </row>
    <row r="30">
      <c r="A30" s="7" t="s">
        <v>462</v>
      </c>
      <c r="B30" s="8" t="s">
        <v>456</v>
      </c>
      <c r="C30" s="7" t="s">
        <v>463</v>
      </c>
      <c r="D30" s="7" t="s">
        <v>464</v>
      </c>
      <c r="E30" s="7"/>
      <c r="F30" s="11">
        <v>0</v>
      </c>
      <c r="G30" s="11">
        <v>0</v>
      </c>
      <c r="H30" s="11">
        <v>0</v>
      </c>
      <c r="I30" s="11" t="s">
        <v>402</v>
      </c>
    </row>
    <row r="31">
      <c r="A31" s="7" t="s">
        <v>465</v>
      </c>
      <c r="B31" s="8" t="s">
        <v>466</v>
      </c>
      <c r="C31" s="7" t="s">
        <v>467</v>
      </c>
      <c r="D31" s="7"/>
      <c r="E31" s="7"/>
      <c r="F31" s="11">
        <v>10904067.27</v>
      </c>
      <c r="G31" s="11">
        <v>10596720</v>
      </c>
      <c r="H31" s="11">
        <v>10649920</v>
      </c>
      <c r="I31" s="11" t="s">
        <v>402</v>
      </c>
    </row>
    <row r="32">
      <c r="A32" s="7" t="s">
        <v>468</v>
      </c>
      <c r="B32" s="8" t="s">
        <v>456</v>
      </c>
      <c r="C32" s="7" t="s">
        <v>469</v>
      </c>
      <c r="D32" s="7" t="s">
        <v>458</v>
      </c>
      <c r="E32" s="7"/>
      <c r="F32" s="11">
        <v>10904067.27</v>
      </c>
      <c r="G32" s="11">
        <v>0</v>
      </c>
      <c r="H32" s="11">
        <v>0</v>
      </c>
      <c r="I32" s="11" t="s">
        <v>402</v>
      </c>
    </row>
    <row r="33">
      <c r="A33" s="7" t="s">
        <v>470</v>
      </c>
      <c r="B33" s="8" t="s">
        <v>456</v>
      </c>
      <c r="C33" s="7" t="s">
        <v>471</v>
      </c>
      <c r="D33" s="7" t="s">
        <v>461</v>
      </c>
      <c r="E33" s="7"/>
      <c r="F33" s="11">
        <v>0</v>
      </c>
      <c r="G33" s="11">
        <v>10596720</v>
      </c>
      <c r="H33" s="11">
        <v>0</v>
      </c>
      <c r="I33" s="11" t="s">
        <v>402</v>
      </c>
    </row>
    <row r="34">
      <c r="A34" s="7" t="s">
        <v>472</v>
      </c>
      <c r="B34" s="8" t="s">
        <v>456</v>
      </c>
      <c r="C34" s="7" t="s">
        <v>473</v>
      </c>
      <c r="D34" s="7" t="s">
        <v>464</v>
      </c>
      <c r="E34" s="7"/>
      <c r="F34" s="11">
        <v>0</v>
      </c>
      <c r="G34" s="11">
        <v>0</v>
      </c>
      <c r="H34" s="11">
        <v>10649920</v>
      </c>
      <c r="I34" s="11" t="s">
        <v>402</v>
      </c>
    </row>
    <row r="35" ht="15" customHeight="1">
</row>
    <row r="36" ht="40" customHeight="1">
      <c r="A36" s="4" t="s">
        <v>474</v>
      </c>
      <c r="B36" s="4"/>
      <c r="C36" s="10" t="s">
        <v>3</v>
      </c>
      <c r="D36" s="10"/>
      <c r="E36" s="10"/>
      <c r="F36" s="10" t="s">
        <v>11</v>
      </c>
      <c r="G36" s="10"/>
    </row>
    <row r="37" ht="20" customHeight="1">
      <c r="A37" s="0"/>
      <c r="B37" s="0"/>
      <c r="C37" s="3" t="s">
        <v>475</v>
      </c>
      <c r="D37" s="3"/>
      <c r="E37" s="3" t="s">
        <v>7</v>
      </c>
      <c r="F37" s="3" t="s">
        <v>8</v>
      </c>
      <c r="G37" s="3"/>
    </row>
    <row r="38" ht="15" customHeight="1">
</row>
    <row r="39" ht="40" customHeight="1">
      <c r="A39" s="4" t="s">
        <v>476</v>
      </c>
      <c r="B39" s="4"/>
      <c r="C39" s="10"/>
      <c r="D39" s="10"/>
      <c r="E39" s="10" t="s">
        <v>3</v>
      </c>
      <c r="F39" s="10" t="s">
        <v>477</v>
      </c>
      <c r="G39" s="10"/>
    </row>
    <row r="40" ht="20" customHeight="1">
      <c r="A40" s="0"/>
      <c r="B40" s="0"/>
      <c r="C40" s="3" t="s">
        <v>475</v>
      </c>
      <c r="D40" s="3"/>
      <c r="E40" s="3" t="s">
        <v>478</v>
      </c>
      <c r="F40" s="3" t="s">
        <v>479</v>
      </c>
      <c r="G40" s="3"/>
    </row>
    <row r="41" ht="20" customHeight="1">
      <c r="A41" s="3" t="s">
        <v>480</v>
      </c>
      <c r="B41" s="3"/>
    </row>
    <row r="42" ht="20" customHeight="1">
</row>
    <row r="43" ht="20" customHeight="1">
      <c r="A43" s="0"/>
      <c r="B43" s="0"/>
      <c r="C43" s="17" t="s">
        <v>36</v>
      </c>
      <c r="D43" s="17"/>
      <c r="E43" s="17"/>
      <c r="F43" s="17"/>
      <c r="G43" s="17"/>
    </row>
    <row r="44" ht="20" customHeight="1">
      <c r="A44" s="0"/>
      <c r="B44" s="0"/>
      <c r="C44" s="18" t="s">
        <v>38</v>
      </c>
      <c r="D44" s="18"/>
      <c r="E44" s="18"/>
      <c r="F44" s="18"/>
      <c r="G44" s="18"/>
    </row>
    <row r="45" ht="20" customHeight="1">
      <c r="A45" s="0"/>
      <c r="B45" s="0"/>
      <c r="C45" s="18" t="s">
        <v>40</v>
      </c>
      <c r="D45" s="18"/>
      <c r="E45" s="18"/>
      <c r="F45" s="18"/>
      <c r="G45" s="18"/>
    </row>
    <row r="46" ht="20" customHeight="1">
      <c r="A46" s="0"/>
      <c r="B46" s="0"/>
      <c r="C46" s="18" t="s">
        <v>42</v>
      </c>
      <c r="D46" s="18"/>
      <c r="E46" s="18"/>
      <c r="F46" s="18"/>
      <c r="G46" s="18"/>
    </row>
    <row r="47" ht="20" customHeight="1">
      <c r="A47" s="0"/>
      <c r="B47" s="0"/>
      <c r="C47" s="18" t="s">
        <v>44</v>
      </c>
      <c r="D47" s="18"/>
      <c r="E47" s="18"/>
      <c r="F47" s="18"/>
      <c r="G47" s="18"/>
    </row>
    <row r="48" ht="20" customHeight="1">
      <c r="A48" s="0"/>
      <c r="B48" s="0"/>
      <c r="C48" s="19" t="s">
        <v>46</v>
      </c>
      <c r="D48" s="19"/>
      <c r="E48" s="19"/>
      <c r="F48" s="19"/>
      <c r="G48" s="19"/>
    </row>
  </sheetData>
  <sheetProtection password="DC91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C43:G43"/>
    <mergeCell ref="C44:G44"/>
    <mergeCell ref="C45:G45"/>
    <mergeCell ref="C46:G46"/>
    <mergeCell ref="C47:G47"/>
    <mergeCell ref="C48:G4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14" t="s">
        <v>481</v>
      </c>
      <c r="B2" s="14"/>
      <c r="C2" s="15" t="s">
        <v>167</v>
      </c>
      <c r="D2" s="15"/>
      <c r="E2" s="15"/>
      <c r="F2" s="15"/>
      <c r="G2" s="15"/>
      <c r="H2" s="15"/>
      <c r="I2" s="15"/>
      <c r="J2" s="15"/>
    </row>
    <row r="3" ht="25" customHeight="1">
      <c r="A3" s="14" t="s">
        <v>482</v>
      </c>
      <c r="B3" s="14"/>
      <c r="C3" s="15" t="s">
        <v>483</v>
      </c>
      <c r="D3" s="15"/>
      <c r="E3" s="15"/>
      <c r="F3" s="15"/>
      <c r="G3" s="15"/>
      <c r="H3" s="15"/>
      <c r="I3" s="15"/>
      <c r="J3" s="15"/>
    </row>
    <row r="4" ht="25" customHeight="1">
      <c r="A4" s="14" t="s">
        <v>484</v>
      </c>
      <c r="B4" s="14"/>
      <c r="C4" s="15" t="s">
        <v>458</v>
      </c>
      <c r="D4" s="15"/>
      <c r="E4" s="15"/>
      <c r="F4" s="15"/>
      <c r="G4" s="15"/>
      <c r="H4" s="15"/>
      <c r="I4" s="15"/>
      <c r="J4" s="15"/>
    </row>
    <row r="5" ht="25" customHeight="1">
      <c r="A5" s="3" t="s">
        <v>485</v>
      </c>
      <c r="B5" s="3"/>
      <c r="C5" s="3"/>
      <c r="D5" s="3"/>
      <c r="E5" s="3"/>
      <c r="F5" s="3"/>
      <c r="G5" s="3"/>
      <c r="H5" s="3"/>
      <c r="I5" s="3"/>
      <c r="J5" s="3"/>
    </row>
    <row r="6" ht="25" customHeight="1">
</row>
    <row r="7" ht="50" customHeight="1">
      <c r="A7" s="7" t="s">
        <v>386</v>
      </c>
      <c r="B7" s="7" t="s">
        <v>486</v>
      </c>
      <c r="C7" s="7" t="s">
        <v>487</v>
      </c>
      <c r="D7" s="7" t="s">
        <v>488</v>
      </c>
      <c r="E7" s="7"/>
      <c r="F7" s="7"/>
      <c r="G7" s="7"/>
      <c r="H7" s="7" t="s">
        <v>489</v>
      </c>
      <c r="I7" s="7" t="s">
        <v>490</v>
      </c>
      <c r="J7" s="7" t="s">
        <v>491</v>
      </c>
    </row>
    <row r="8" ht="50" customHeight="1">
      <c r="A8" s="7"/>
      <c r="B8" s="7"/>
      <c r="C8" s="7"/>
      <c r="D8" s="7" t="s">
        <v>492</v>
      </c>
      <c r="E8" s="7" t="s">
        <v>118</v>
      </c>
      <c r="F8" s="7"/>
      <c r="G8" s="7"/>
      <c r="H8" s="7"/>
      <c r="I8" s="7"/>
      <c r="J8" s="7"/>
    </row>
    <row r="9" ht="50" customHeight="1">
      <c r="A9" s="7"/>
      <c r="B9" s="7"/>
      <c r="C9" s="7"/>
      <c r="D9" s="7"/>
      <c r="E9" s="7" t="s">
        <v>493</v>
      </c>
      <c r="F9" s="7" t="s">
        <v>494</v>
      </c>
      <c r="G9" s="7" t="s">
        <v>495</v>
      </c>
      <c r="H9" s="7"/>
      <c r="I9" s="7"/>
      <c r="J9" s="7"/>
    </row>
    <row r="10" ht="25" customHeight="1">
      <c r="A10" s="7" t="s">
        <v>391</v>
      </c>
      <c r="B10" s="7" t="s">
        <v>392</v>
      </c>
      <c r="C10" s="7" t="s">
        <v>393</v>
      </c>
      <c r="D10" s="7" t="s">
        <v>394</v>
      </c>
      <c r="E10" s="7" t="s">
        <v>396</v>
      </c>
      <c r="F10" s="7" t="s">
        <v>397</v>
      </c>
      <c r="G10" s="7" t="s">
        <v>398</v>
      </c>
      <c r="H10" s="7" t="s">
        <v>399</v>
      </c>
      <c r="I10" s="7" t="s">
        <v>496</v>
      </c>
      <c r="J10" s="7" t="s">
        <v>497</v>
      </c>
    </row>
    <row r="11">
      <c r="A11" s="7" t="s">
        <v>392</v>
      </c>
      <c r="B11" s="8" t="s">
        <v>498</v>
      </c>
      <c r="C11" s="11">
        <v>1</v>
      </c>
      <c r="D11" s="11">
        <v>141868.05</v>
      </c>
      <c r="E11" s="11">
        <v>90920.83</v>
      </c>
      <c r="F11" s="11">
        <v>0</v>
      </c>
      <c r="G11" s="11">
        <v>50947.22</v>
      </c>
      <c r="H11" s="11"/>
      <c r="I11" s="11">
        <v>1</v>
      </c>
      <c r="J11" s="11">
        <v>1702416.6</v>
      </c>
    </row>
    <row r="12">
      <c r="A12" s="7" t="s">
        <v>393</v>
      </c>
      <c r="B12" s="8" t="s">
        <v>499</v>
      </c>
      <c r="C12" s="11">
        <v>2</v>
      </c>
      <c r="D12" s="11">
        <v>123381.25</v>
      </c>
      <c r="E12" s="11">
        <v>81828.75</v>
      </c>
      <c r="F12" s="11">
        <v>0</v>
      </c>
      <c r="G12" s="11">
        <v>41552.5</v>
      </c>
      <c r="H12" s="11"/>
      <c r="I12" s="11">
        <v>1</v>
      </c>
      <c r="J12" s="11">
        <v>2961150</v>
      </c>
    </row>
    <row r="13">
      <c r="A13" s="7" t="s">
        <v>394</v>
      </c>
      <c r="B13" s="8" t="s">
        <v>500</v>
      </c>
      <c r="C13" s="11">
        <v>1</v>
      </c>
      <c r="D13" s="11">
        <v>112003.43917</v>
      </c>
      <c r="E13" s="11">
        <v>72736.66</v>
      </c>
      <c r="F13" s="11">
        <v>0</v>
      </c>
      <c r="G13" s="11">
        <v>39266.77917</v>
      </c>
      <c r="H13" s="11"/>
      <c r="I13" s="11">
        <v>1</v>
      </c>
      <c r="J13" s="11">
        <v>1344041.27</v>
      </c>
    </row>
    <row r="14">
      <c r="A14" s="7" t="s">
        <v>396</v>
      </c>
      <c r="B14" s="8" t="s">
        <v>501</v>
      </c>
      <c r="C14" s="11">
        <v>1</v>
      </c>
      <c r="D14" s="11">
        <v>51939.3</v>
      </c>
      <c r="E14" s="11">
        <v>14087</v>
      </c>
      <c r="F14" s="11">
        <v>0</v>
      </c>
      <c r="G14" s="11">
        <v>37852.3</v>
      </c>
      <c r="H14" s="11"/>
      <c r="I14" s="11">
        <v>1</v>
      </c>
      <c r="J14" s="11">
        <v>623271.6</v>
      </c>
    </row>
    <row r="15">
      <c r="A15" s="7" t="s">
        <v>397</v>
      </c>
      <c r="B15" s="8" t="s">
        <v>502</v>
      </c>
      <c r="C15" s="11">
        <v>1</v>
      </c>
      <c r="D15" s="11">
        <v>27093</v>
      </c>
      <c r="E15" s="11">
        <v>11281</v>
      </c>
      <c r="F15" s="11">
        <v>0</v>
      </c>
      <c r="G15" s="11">
        <v>15812</v>
      </c>
      <c r="H15" s="11"/>
      <c r="I15" s="11">
        <v>1</v>
      </c>
      <c r="J15" s="11">
        <v>325116</v>
      </c>
    </row>
    <row r="16">
      <c r="A16" s="7" t="s">
        <v>398</v>
      </c>
      <c r="B16" s="8" t="s">
        <v>503</v>
      </c>
      <c r="C16" s="11">
        <v>1</v>
      </c>
      <c r="D16" s="11">
        <v>27093</v>
      </c>
      <c r="E16" s="11">
        <v>9749</v>
      </c>
      <c r="F16" s="11">
        <v>0</v>
      </c>
      <c r="G16" s="11">
        <v>17344</v>
      </c>
      <c r="H16" s="11"/>
      <c r="I16" s="11">
        <v>1</v>
      </c>
      <c r="J16" s="11">
        <v>325116</v>
      </c>
    </row>
    <row r="17">
      <c r="A17" s="7" t="s">
        <v>399</v>
      </c>
      <c r="B17" s="8" t="s">
        <v>504</v>
      </c>
      <c r="C17" s="11">
        <v>1</v>
      </c>
      <c r="D17" s="11">
        <v>27093</v>
      </c>
      <c r="E17" s="11">
        <v>11281</v>
      </c>
      <c r="F17" s="11">
        <v>0</v>
      </c>
      <c r="G17" s="11">
        <v>15812</v>
      </c>
      <c r="H17" s="11"/>
      <c r="I17" s="11">
        <v>1</v>
      </c>
      <c r="J17" s="11">
        <v>325116</v>
      </c>
    </row>
    <row r="18">
      <c r="A18" s="7" t="s">
        <v>496</v>
      </c>
      <c r="B18" s="8" t="s">
        <v>505</v>
      </c>
      <c r="C18" s="11">
        <v>1</v>
      </c>
      <c r="D18" s="11">
        <v>37526.66083</v>
      </c>
      <c r="E18" s="11">
        <v>8830</v>
      </c>
      <c r="F18" s="11">
        <v>0</v>
      </c>
      <c r="G18" s="11">
        <v>28696.66083</v>
      </c>
      <c r="H18" s="11"/>
      <c r="I18" s="11">
        <v>1</v>
      </c>
      <c r="J18" s="11">
        <v>450319.93</v>
      </c>
    </row>
    <row r="19">
      <c r="A19" s="7" t="s">
        <v>497</v>
      </c>
      <c r="B19" s="8" t="s">
        <v>506</v>
      </c>
      <c r="C19" s="11">
        <v>3</v>
      </c>
      <c r="D19" s="11">
        <v>37867.8</v>
      </c>
      <c r="E19" s="11">
        <v>11281</v>
      </c>
      <c r="F19" s="11">
        <v>0</v>
      </c>
      <c r="G19" s="11">
        <v>26586.8</v>
      </c>
      <c r="H19" s="11"/>
      <c r="I19" s="11">
        <v>1</v>
      </c>
      <c r="J19" s="11">
        <v>1363240.8</v>
      </c>
    </row>
    <row r="20">
      <c r="A20" s="7" t="s">
        <v>507</v>
      </c>
      <c r="B20" s="8" t="s">
        <v>508</v>
      </c>
      <c r="C20" s="11">
        <v>1</v>
      </c>
      <c r="D20" s="11">
        <v>27093</v>
      </c>
      <c r="E20" s="11">
        <v>8099</v>
      </c>
      <c r="F20" s="11">
        <v>0</v>
      </c>
      <c r="G20" s="11">
        <v>18994</v>
      </c>
      <c r="H20" s="11"/>
      <c r="I20" s="11">
        <v>1</v>
      </c>
      <c r="J20" s="11">
        <v>325116</v>
      </c>
    </row>
    <row r="21">
      <c r="A21" s="7" t="s">
        <v>509</v>
      </c>
      <c r="B21" s="8" t="s">
        <v>510</v>
      </c>
      <c r="C21" s="11">
        <v>.5</v>
      </c>
      <c r="D21" s="11">
        <v>27093</v>
      </c>
      <c r="E21" s="11">
        <v>11281</v>
      </c>
      <c r="F21" s="11">
        <v>0</v>
      </c>
      <c r="G21" s="11">
        <v>15812</v>
      </c>
      <c r="H21" s="11"/>
      <c r="I21" s="11">
        <v>1</v>
      </c>
      <c r="J21" s="11">
        <v>162558</v>
      </c>
    </row>
    <row r="22">
      <c r="A22" s="7" t="s">
        <v>511</v>
      </c>
      <c r="B22" s="8" t="s">
        <v>512</v>
      </c>
      <c r="C22" s="11">
        <v>1</v>
      </c>
      <c r="D22" s="11">
        <v>39416.56</v>
      </c>
      <c r="E22" s="11">
        <v>11281</v>
      </c>
      <c r="F22" s="11">
        <v>0</v>
      </c>
      <c r="G22" s="11">
        <v>28135.56</v>
      </c>
      <c r="H22" s="11"/>
      <c r="I22" s="11">
        <v>1</v>
      </c>
      <c r="J22" s="11">
        <v>472998.72</v>
      </c>
    </row>
    <row r="23">
      <c r="A23" s="7" t="s">
        <v>513</v>
      </c>
      <c r="B23" s="8" t="s">
        <v>514</v>
      </c>
      <c r="C23" s="11">
        <v>1</v>
      </c>
      <c r="D23" s="11">
        <v>42639.28</v>
      </c>
      <c r="E23" s="11">
        <v>12504</v>
      </c>
      <c r="F23" s="11">
        <v>0</v>
      </c>
      <c r="G23" s="11">
        <v>30135.28</v>
      </c>
      <c r="H23" s="11"/>
      <c r="I23" s="11">
        <v>1</v>
      </c>
      <c r="J23" s="11">
        <v>511671.36</v>
      </c>
    </row>
    <row r="24">
      <c r="A24" s="7" t="s">
        <v>515</v>
      </c>
      <c r="B24" s="8" t="s">
        <v>516</v>
      </c>
      <c r="C24" s="11">
        <v>4</v>
      </c>
      <c r="D24" s="11">
        <v>34503.445</v>
      </c>
      <c r="E24" s="11">
        <v>10696</v>
      </c>
      <c r="F24" s="11">
        <v>0</v>
      </c>
      <c r="G24" s="11">
        <v>23807.445</v>
      </c>
      <c r="H24" s="11"/>
      <c r="I24" s="11">
        <v>1</v>
      </c>
      <c r="J24" s="11">
        <v>1656165.36</v>
      </c>
    </row>
    <row r="25">
      <c r="A25" s="7" t="s">
        <v>517</v>
      </c>
      <c r="B25" s="8" t="s">
        <v>518</v>
      </c>
      <c r="C25" s="11">
        <v>1</v>
      </c>
      <c r="D25" s="11">
        <v>34106.6</v>
      </c>
      <c r="E25" s="11">
        <v>10207</v>
      </c>
      <c r="F25" s="11">
        <v>0</v>
      </c>
      <c r="G25" s="11">
        <v>23899.6</v>
      </c>
      <c r="H25" s="11"/>
      <c r="I25" s="11">
        <v>1</v>
      </c>
      <c r="J25" s="11">
        <v>409279.2</v>
      </c>
    </row>
    <row r="26">
      <c r="A26" s="7" t="s">
        <v>519</v>
      </c>
      <c r="B26" s="8" t="s">
        <v>520</v>
      </c>
      <c r="C26" s="11">
        <v>1</v>
      </c>
      <c r="D26" s="11">
        <v>27093</v>
      </c>
      <c r="E26" s="11">
        <v>7818</v>
      </c>
      <c r="F26" s="11">
        <v>0</v>
      </c>
      <c r="G26" s="11">
        <v>19275</v>
      </c>
      <c r="H26" s="11"/>
      <c r="I26" s="11">
        <v>1</v>
      </c>
      <c r="J26" s="11">
        <v>325116</v>
      </c>
    </row>
    <row r="27">
      <c r="A27" s="7" t="s">
        <v>521</v>
      </c>
      <c r="B27" s="8" t="s">
        <v>522</v>
      </c>
      <c r="C27" s="11">
        <v>1</v>
      </c>
      <c r="D27" s="11">
        <v>27093</v>
      </c>
      <c r="E27" s="11">
        <v>7818</v>
      </c>
      <c r="F27" s="11">
        <v>0</v>
      </c>
      <c r="G27" s="11">
        <v>19275</v>
      </c>
      <c r="H27" s="11"/>
      <c r="I27" s="11">
        <v>1</v>
      </c>
      <c r="J27" s="11">
        <v>325116</v>
      </c>
    </row>
    <row r="28">
      <c r="A28" s="7" t="s">
        <v>523</v>
      </c>
      <c r="B28" s="8" t="s">
        <v>524</v>
      </c>
      <c r="C28" s="11">
        <v>1</v>
      </c>
      <c r="D28" s="11">
        <v>27093</v>
      </c>
      <c r="E28" s="11">
        <v>12916</v>
      </c>
      <c r="F28" s="11">
        <v>0</v>
      </c>
      <c r="G28" s="11">
        <v>14177</v>
      </c>
      <c r="H28" s="11"/>
      <c r="I28" s="11">
        <v>1</v>
      </c>
      <c r="J28" s="11">
        <v>325116</v>
      </c>
    </row>
    <row r="29">
      <c r="A29" s="7" t="s">
        <v>525</v>
      </c>
      <c r="B29" s="8" t="s">
        <v>526</v>
      </c>
      <c r="C29" s="11">
        <v>4</v>
      </c>
      <c r="D29" s="11">
        <v>27093</v>
      </c>
      <c r="E29" s="11">
        <v>7785</v>
      </c>
      <c r="F29" s="11">
        <v>0</v>
      </c>
      <c r="G29" s="11">
        <v>19308</v>
      </c>
      <c r="H29" s="11"/>
      <c r="I29" s="11">
        <v>1</v>
      </c>
      <c r="J29" s="11">
        <v>1300464</v>
      </c>
    </row>
    <row r="30">
      <c r="A30" s="7" t="s">
        <v>527</v>
      </c>
      <c r="B30" s="8" t="s">
        <v>528</v>
      </c>
      <c r="C30" s="11">
        <v>1</v>
      </c>
      <c r="D30" s="11">
        <v>27093</v>
      </c>
      <c r="E30" s="11">
        <v>10207</v>
      </c>
      <c r="F30" s="11">
        <v>0</v>
      </c>
      <c r="G30" s="11">
        <v>16886</v>
      </c>
      <c r="H30" s="11"/>
      <c r="I30" s="11">
        <v>1</v>
      </c>
      <c r="J30" s="11">
        <v>325116</v>
      </c>
    </row>
    <row r="31">
      <c r="A31" s="7" t="s">
        <v>529</v>
      </c>
      <c r="B31" s="8" t="s">
        <v>530</v>
      </c>
      <c r="C31" s="11">
        <v>1</v>
      </c>
      <c r="D31" s="11">
        <v>51939.3</v>
      </c>
      <c r="E31" s="11">
        <v>14087</v>
      </c>
      <c r="F31" s="11">
        <v>0</v>
      </c>
      <c r="G31" s="11">
        <v>37852.3</v>
      </c>
      <c r="H31" s="11"/>
      <c r="I31" s="11">
        <v>1</v>
      </c>
      <c r="J31" s="11">
        <v>623271.6</v>
      </c>
    </row>
    <row r="32">
      <c r="A32" s="7" t="s">
        <v>531</v>
      </c>
      <c r="B32" s="8" t="s">
        <v>532</v>
      </c>
      <c r="C32" s="11">
        <v>4</v>
      </c>
      <c r="D32" s="11">
        <v>42639.01</v>
      </c>
      <c r="E32" s="11">
        <v>12916</v>
      </c>
      <c r="F32" s="11">
        <v>0</v>
      </c>
      <c r="G32" s="11">
        <v>29723.01</v>
      </c>
      <c r="H32" s="11"/>
      <c r="I32" s="11">
        <v>1</v>
      </c>
      <c r="J32" s="11">
        <v>2046672.48</v>
      </c>
    </row>
    <row r="33">
      <c r="A33" s="7" t="s">
        <v>533</v>
      </c>
      <c r="B33" s="8" t="s">
        <v>534</v>
      </c>
      <c r="C33" s="11">
        <v>2</v>
      </c>
      <c r="D33" s="11">
        <v>36274.33</v>
      </c>
      <c r="E33" s="11">
        <v>11051</v>
      </c>
      <c r="F33" s="11">
        <v>0</v>
      </c>
      <c r="G33" s="11">
        <v>25223.33</v>
      </c>
      <c r="H33" s="11"/>
      <c r="I33" s="11">
        <v>1</v>
      </c>
      <c r="J33" s="11">
        <v>870583.92</v>
      </c>
    </row>
    <row r="34">
      <c r="A34" s="7" t="s">
        <v>535</v>
      </c>
      <c r="B34" s="8" t="s">
        <v>536</v>
      </c>
      <c r="C34" s="11">
        <v>1</v>
      </c>
      <c r="D34" s="11">
        <v>39207</v>
      </c>
      <c r="E34" s="11">
        <v>10207</v>
      </c>
      <c r="F34" s="11">
        <v>0</v>
      </c>
      <c r="G34" s="11">
        <v>29000</v>
      </c>
      <c r="H34" s="11"/>
      <c r="I34" s="11">
        <v>1</v>
      </c>
      <c r="J34" s="11">
        <v>470484</v>
      </c>
    </row>
    <row r="35">
      <c r="A35" s="7" t="s">
        <v>537</v>
      </c>
      <c r="B35" s="8" t="s">
        <v>538</v>
      </c>
      <c r="C35" s="11">
        <v>3</v>
      </c>
      <c r="D35" s="11">
        <v>40975.65</v>
      </c>
      <c r="E35" s="11">
        <v>11281</v>
      </c>
      <c r="F35" s="11">
        <v>0</v>
      </c>
      <c r="G35" s="11">
        <v>29694.65</v>
      </c>
      <c r="H35" s="11"/>
      <c r="I35" s="11">
        <v>1</v>
      </c>
      <c r="J35" s="11">
        <v>1475123.4</v>
      </c>
    </row>
    <row r="36">
      <c r="A36" s="7" t="s">
        <v>539</v>
      </c>
      <c r="B36" s="8" t="s">
        <v>540</v>
      </c>
      <c r="C36" s="11">
        <v>1</v>
      </c>
      <c r="D36" s="11">
        <v>27093</v>
      </c>
      <c r="E36" s="11">
        <v>11281</v>
      </c>
      <c r="F36" s="11">
        <v>0</v>
      </c>
      <c r="G36" s="11">
        <v>15812</v>
      </c>
      <c r="H36" s="11"/>
      <c r="I36" s="11">
        <v>1</v>
      </c>
      <c r="J36" s="11">
        <v>325116</v>
      </c>
    </row>
    <row r="37">
      <c r="A37" s="7" t="s">
        <v>541</v>
      </c>
      <c r="B37" s="8" t="s">
        <v>542</v>
      </c>
      <c r="C37" s="11">
        <v>1</v>
      </c>
      <c r="D37" s="11">
        <v>27093</v>
      </c>
      <c r="E37" s="11">
        <v>12916</v>
      </c>
      <c r="F37" s="11">
        <v>0</v>
      </c>
      <c r="G37" s="11">
        <v>14177</v>
      </c>
      <c r="H37" s="11"/>
      <c r="I37" s="11">
        <v>1</v>
      </c>
      <c r="J37" s="11">
        <v>325116</v>
      </c>
    </row>
    <row r="38">
      <c r="A38" s="7" t="s">
        <v>543</v>
      </c>
      <c r="B38" s="8" t="s">
        <v>544</v>
      </c>
      <c r="C38" s="11">
        <v>1</v>
      </c>
      <c r="D38" s="11">
        <v>27093</v>
      </c>
      <c r="E38" s="11">
        <v>11863</v>
      </c>
      <c r="F38" s="11">
        <v>0</v>
      </c>
      <c r="G38" s="11">
        <v>15230</v>
      </c>
      <c r="H38" s="11"/>
      <c r="I38" s="11">
        <v>1</v>
      </c>
      <c r="J38" s="11">
        <v>325116</v>
      </c>
    </row>
    <row r="39">
      <c r="A39" s="7" t="s">
        <v>545</v>
      </c>
      <c r="B39" s="8" t="s">
        <v>546</v>
      </c>
      <c r="C39" s="11">
        <v>1</v>
      </c>
      <c r="D39" s="11">
        <v>27093</v>
      </c>
      <c r="E39" s="11">
        <v>7818</v>
      </c>
      <c r="F39" s="11">
        <v>0</v>
      </c>
      <c r="G39" s="11">
        <v>19275</v>
      </c>
      <c r="H39" s="11"/>
      <c r="I39" s="11">
        <v>1</v>
      </c>
      <c r="J39" s="11">
        <v>325116</v>
      </c>
    </row>
    <row r="40">
      <c r="A40" s="7" t="s">
        <v>547</v>
      </c>
      <c r="B40" s="8" t="s">
        <v>548</v>
      </c>
      <c r="C40" s="11">
        <v>1</v>
      </c>
      <c r="D40" s="11">
        <v>44878.96</v>
      </c>
      <c r="E40" s="11">
        <v>12172</v>
      </c>
      <c r="F40" s="11">
        <v>0</v>
      </c>
      <c r="G40" s="11">
        <v>32706.96</v>
      </c>
      <c r="H40" s="11"/>
      <c r="I40" s="11">
        <v>1</v>
      </c>
      <c r="J40" s="11">
        <v>538547.52</v>
      </c>
    </row>
    <row r="41">
      <c r="A41" s="7" t="s">
        <v>549</v>
      </c>
      <c r="B41" s="8" t="s">
        <v>550</v>
      </c>
      <c r="C41" s="11">
        <v>1</v>
      </c>
      <c r="D41" s="11">
        <v>46601.4</v>
      </c>
      <c r="E41" s="11">
        <v>12916</v>
      </c>
      <c r="F41" s="11">
        <v>0</v>
      </c>
      <c r="G41" s="11">
        <v>33685.4</v>
      </c>
      <c r="H41" s="11"/>
      <c r="I41" s="11">
        <v>1</v>
      </c>
      <c r="J41" s="11">
        <v>559216.8</v>
      </c>
    </row>
    <row r="42">
      <c r="A42" s="7" t="s">
        <v>551</v>
      </c>
      <c r="B42" s="8" t="s">
        <v>552</v>
      </c>
      <c r="C42" s="11">
        <v>1</v>
      </c>
      <c r="D42" s="11">
        <v>46601.4</v>
      </c>
      <c r="E42" s="11">
        <v>12916</v>
      </c>
      <c r="F42" s="11">
        <v>0</v>
      </c>
      <c r="G42" s="11">
        <v>33685.4</v>
      </c>
      <c r="H42" s="11"/>
      <c r="I42" s="11">
        <v>1</v>
      </c>
      <c r="J42" s="11">
        <v>559216.8</v>
      </c>
    </row>
    <row r="43">
      <c r="A43" s="7" t="s">
        <v>553</v>
      </c>
      <c r="B43" s="8" t="s">
        <v>554</v>
      </c>
      <c r="C43" s="11">
        <v>2</v>
      </c>
      <c r="D43" s="11">
        <v>36274.33</v>
      </c>
      <c r="E43" s="11">
        <v>11051</v>
      </c>
      <c r="F43" s="11">
        <v>0</v>
      </c>
      <c r="G43" s="11">
        <v>25223.33</v>
      </c>
      <c r="H43" s="11"/>
      <c r="I43" s="11">
        <v>1</v>
      </c>
      <c r="J43" s="11">
        <v>870583.92</v>
      </c>
    </row>
    <row r="44">
      <c r="A44" s="7" t="s">
        <v>555</v>
      </c>
      <c r="B44" s="8" t="s">
        <v>556</v>
      </c>
      <c r="C44" s="11">
        <v>2</v>
      </c>
      <c r="D44" s="11">
        <v>36274.33</v>
      </c>
      <c r="E44" s="11">
        <v>11051</v>
      </c>
      <c r="F44" s="11">
        <v>0</v>
      </c>
      <c r="G44" s="11">
        <v>25223.33</v>
      </c>
      <c r="H44" s="11"/>
      <c r="I44" s="11">
        <v>1</v>
      </c>
      <c r="J44" s="11">
        <v>870583.92</v>
      </c>
    </row>
    <row r="45">
      <c r="A45" s="7" t="s">
        <v>557</v>
      </c>
      <c r="B45" s="8" t="s">
        <v>558</v>
      </c>
      <c r="C45" s="11">
        <v>1</v>
      </c>
      <c r="D45" s="11">
        <v>27093</v>
      </c>
      <c r="E45" s="11">
        <v>11652</v>
      </c>
      <c r="F45" s="11">
        <v>0</v>
      </c>
      <c r="G45" s="11">
        <v>15441</v>
      </c>
      <c r="H45" s="11"/>
      <c r="I45" s="11">
        <v>1</v>
      </c>
      <c r="J45" s="11">
        <v>325116</v>
      </c>
    </row>
    <row r="46">
      <c r="A46" s="7" t="s">
        <v>559</v>
      </c>
      <c r="B46" s="8" t="s">
        <v>560</v>
      </c>
      <c r="C46" s="11">
        <v>1</v>
      </c>
      <c r="D46" s="11">
        <v>46601.4</v>
      </c>
      <c r="E46" s="11">
        <v>12916</v>
      </c>
      <c r="F46" s="11">
        <v>0</v>
      </c>
      <c r="G46" s="11">
        <v>33685.4</v>
      </c>
      <c r="H46" s="11"/>
      <c r="I46" s="11">
        <v>1</v>
      </c>
      <c r="J46" s="11">
        <v>559216.8</v>
      </c>
    </row>
    <row r="47">
      <c r="A47" s="7" t="s">
        <v>561</v>
      </c>
      <c r="B47" s="8" t="s">
        <v>562</v>
      </c>
      <c r="C47" s="11">
        <v>1</v>
      </c>
      <c r="D47" s="11">
        <v>51939.3</v>
      </c>
      <c r="E47" s="11">
        <v>14087</v>
      </c>
      <c r="F47" s="11">
        <v>0</v>
      </c>
      <c r="G47" s="11">
        <v>37852.3</v>
      </c>
      <c r="H47" s="11"/>
      <c r="I47" s="11">
        <v>1</v>
      </c>
      <c r="J47" s="11">
        <v>623271.6</v>
      </c>
    </row>
    <row r="48">
      <c r="A48" s="7" t="s">
        <v>563</v>
      </c>
      <c r="B48" s="8" t="s">
        <v>564</v>
      </c>
      <c r="C48" s="11">
        <v>1</v>
      </c>
      <c r="D48" s="11">
        <v>51939.3</v>
      </c>
      <c r="E48" s="11">
        <v>14087</v>
      </c>
      <c r="F48" s="11">
        <v>0</v>
      </c>
      <c r="G48" s="11">
        <v>37852.3</v>
      </c>
      <c r="H48" s="11"/>
      <c r="I48" s="11">
        <v>1</v>
      </c>
      <c r="J48" s="11">
        <v>623271.6</v>
      </c>
    </row>
    <row r="49">
      <c r="A49" s="7" t="s">
        <v>565</v>
      </c>
      <c r="B49" s="8" t="s">
        <v>566</v>
      </c>
      <c r="C49" s="11">
        <v>1</v>
      </c>
      <c r="D49" s="11">
        <v>42639.01</v>
      </c>
      <c r="E49" s="11">
        <v>12916</v>
      </c>
      <c r="F49" s="11">
        <v>0</v>
      </c>
      <c r="G49" s="11">
        <v>29723.01</v>
      </c>
      <c r="H49" s="11"/>
      <c r="I49" s="11">
        <v>1</v>
      </c>
      <c r="J49" s="11">
        <v>511668.12</v>
      </c>
    </row>
    <row r="50">
      <c r="A50" s="7" t="s">
        <v>567</v>
      </c>
      <c r="B50" s="8" t="s">
        <v>568</v>
      </c>
      <c r="C50" s="11">
        <v>1</v>
      </c>
      <c r="D50" s="11">
        <v>42639.01</v>
      </c>
      <c r="E50" s="11">
        <v>12916</v>
      </c>
      <c r="F50" s="11">
        <v>0</v>
      </c>
      <c r="G50" s="11">
        <v>29723.01</v>
      </c>
      <c r="H50" s="11"/>
      <c r="I50" s="11">
        <v>1</v>
      </c>
      <c r="J50" s="11">
        <v>511668.12</v>
      </c>
    </row>
    <row r="51" ht="25" customHeight="1">
      <c r="A51" s="16" t="s">
        <v>569</v>
      </c>
      <c r="B51" s="16"/>
      <c r="C51" s="13" t="s">
        <v>402</v>
      </c>
      <c r="D51" s="13">
        <f>SUBTOTAL(9,D11:D50)</f>
      </c>
      <c r="E51" s="13" t="s">
        <v>402</v>
      </c>
      <c r="F51" s="13" t="s">
        <v>402</v>
      </c>
      <c r="G51" s="13" t="s">
        <v>402</v>
      </c>
      <c r="H51" s="13" t="s">
        <v>402</v>
      </c>
      <c r="I51" s="13" t="s">
        <v>402</v>
      </c>
      <c r="J51" s="13">
        <f>SUBTOTAL(9,J11:J50)</f>
      </c>
    </row>
    <row r="52" ht="25" customHeight="1">
</row>
    <row r="53" ht="25" customHeight="1">
      <c r="A53" s="14" t="s">
        <v>481</v>
      </c>
      <c r="B53" s="14"/>
      <c r="C53" s="15" t="s">
        <v>167</v>
      </c>
      <c r="D53" s="15"/>
      <c r="E53" s="15"/>
      <c r="F53" s="15"/>
      <c r="G53" s="15"/>
      <c r="H53" s="15"/>
      <c r="I53" s="15"/>
      <c r="J53" s="15"/>
    </row>
    <row r="54" ht="25" customHeight="1">
      <c r="A54" s="14" t="s">
        <v>482</v>
      </c>
      <c r="B54" s="14"/>
      <c r="C54" s="15" t="s">
        <v>570</v>
      </c>
      <c r="D54" s="15"/>
      <c r="E54" s="15"/>
      <c r="F54" s="15"/>
      <c r="G54" s="15"/>
      <c r="H54" s="15"/>
      <c r="I54" s="15"/>
      <c r="J54" s="15"/>
    </row>
    <row r="55" ht="25" customHeight="1">
      <c r="A55" s="14" t="s">
        <v>484</v>
      </c>
      <c r="B55" s="14"/>
      <c r="C55" s="15" t="s">
        <v>458</v>
      </c>
      <c r="D55" s="15"/>
      <c r="E55" s="15"/>
      <c r="F55" s="15"/>
      <c r="G55" s="15"/>
      <c r="H55" s="15"/>
      <c r="I55" s="15"/>
      <c r="J55" s="15"/>
    </row>
    <row r="56" ht="25" customHeight="1">
      <c r="A56" s="3" t="s">
        <v>485</v>
      </c>
      <c r="B56" s="3"/>
      <c r="C56" s="3"/>
      <c r="D56" s="3"/>
      <c r="E56" s="3"/>
      <c r="F56" s="3"/>
      <c r="G56" s="3"/>
      <c r="H56" s="3"/>
      <c r="I56" s="3"/>
      <c r="J56" s="3"/>
    </row>
    <row r="57" ht="25" customHeight="1">
</row>
    <row r="58" ht="50" customHeight="1">
      <c r="A58" s="7" t="s">
        <v>386</v>
      </c>
      <c r="B58" s="7" t="s">
        <v>486</v>
      </c>
      <c r="C58" s="7" t="s">
        <v>487</v>
      </c>
      <c r="D58" s="7" t="s">
        <v>488</v>
      </c>
      <c r="E58" s="7"/>
      <c r="F58" s="7"/>
      <c r="G58" s="7"/>
      <c r="H58" s="7" t="s">
        <v>489</v>
      </c>
      <c r="I58" s="7" t="s">
        <v>490</v>
      </c>
      <c r="J58" s="7" t="s">
        <v>491</v>
      </c>
    </row>
    <row r="59" ht="50" customHeight="1">
      <c r="A59" s="7"/>
      <c r="B59" s="7"/>
      <c r="C59" s="7"/>
      <c r="D59" s="7" t="s">
        <v>492</v>
      </c>
      <c r="E59" s="7" t="s">
        <v>118</v>
      </c>
      <c r="F59" s="7"/>
      <c r="G59" s="7"/>
      <c r="H59" s="7"/>
      <c r="I59" s="7"/>
      <c r="J59" s="7"/>
    </row>
    <row r="60" ht="50" customHeight="1">
      <c r="A60" s="7"/>
      <c r="B60" s="7"/>
      <c r="C60" s="7"/>
      <c r="D60" s="7"/>
      <c r="E60" s="7" t="s">
        <v>493</v>
      </c>
      <c r="F60" s="7" t="s">
        <v>494</v>
      </c>
      <c r="G60" s="7" t="s">
        <v>495</v>
      </c>
      <c r="H60" s="7"/>
      <c r="I60" s="7"/>
      <c r="J60" s="7"/>
    </row>
    <row r="61" ht="25" customHeight="1">
      <c r="A61" s="7" t="s">
        <v>391</v>
      </c>
      <c r="B61" s="7" t="s">
        <v>392</v>
      </c>
      <c r="C61" s="7" t="s">
        <v>393</v>
      </c>
      <c r="D61" s="7" t="s">
        <v>394</v>
      </c>
      <c r="E61" s="7" t="s">
        <v>396</v>
      </c>
      <c r="F61" s="7" t="s">
        <v>397</v>
      </c>
      <c r="G61" s="7" t="s">
        <v>398</v>
      </c>
      <c r="H61" s="7" t="s">
        <v>399</v>
      </c>
      <c r="I61" s="7" t="s">
        <v>496</v>
      </c>
      <c r="J61" s="7" t="s">
        <v>497</v>
      </c>
    </row>
    <row r="62">
      <c r="A62" s="7" t="s">
        <v>392</v>
      </c>
      <c r="B62" s="8" t="s">
        <v>498</v>
      </c>
      <c r="C62" s="11">
        <v>1</v>
      </c>
      <c r="D62" s="11">
        <v>50000</v>
      </c>
      <c r="E62" s="11">
        <v>0</v>
      </c>
      <c r="F62" s="11">
        <v>0</v>
      </c>
      <c r="G62" s="11">
        <v>50000</v>
      </c>
      <c r="H62" s="11"/>
      <c r="I62" s="11">
        <v>1</v>
      </c>
      <c r="J62" s="11">
        <v>200000</v>
      </c>
    </row>
    <row r="63">
      <c r="A63" s="7" t="s">
        <v>397</v>
      </c>
      <c r="B63" s="8" t="s">
        <v>502</v>
      </c>
      <c r="C63" s="11">
        <v>.5</v>
      </c>
      <c r="D63" s="11">
        <v>36060.99996</v>
      </c>
      <c r="E63" s="11">
        <v>10795</v>
      </c>
      <c r="F63" s="11">
        <v>0</v>
      </c>
      <c r="G63" s="11">
        <v>25265.99996</v>
      </c>
      <c r="H63" s="11"/>
      <c r="I63" s="11">
        <v>1</v>
      </c>
      <c r="J63" s="11">
        <v>216366</v>
      </c>
    </row>
    <row r="64">
      <c r="A64" s="7" t="s">
        <v>571</v>
      </c>
      <c r="B64" s="8" t="s">
        <v>499</v>
      </c>
      <c r="C64" s="11">
        <v>2</v>
      </c>
      <c r="D64" s="11">
        <v>50000</v>
      </c>
      <c r="E64" s="11">
        <v>0</v>
      </c>
      <c r="F64" s="11">
        <v>0</v>
      </c>
      <c r="G64" s="11">
        <v>50000</v>
      </c>
      <c r="H64" s="11"/>
      <c r="I64" s="11">
        <v>1</v>
      </c>
      <c r="J64" s="11">
        <v>200000</v>
      </c>
    </row>
    <row r="65" ht="25" customHeight="1">
      <c r="A65" s="16" t="s">
        <v>569</v>
      </c>
      <c r="B65" s="16"/>
      <c r="C65" s="13" t="s">
        <v>402</v>
      </c>
      <c r="D65" s="13">
        <f>SUBTOTAL(9,D62:D64)</f>
      </c>
      <c r="E65" s="13" t="s">
        <v>402</v>
      </c>
      <c r="F65" s="13" t="s">
        <v>402</v>
      </c>
      <c r="G65" s="13" t="s">
        <v>402</v>
      </c>
      <c r="H65" s="13" t="s">
        <v>402</v>
      </c>
      <c r="I65" s="13" t="s">
        <v>402</v>
      </c>
      <c r="J65" s="13">
        <f>SUBTOTAL(9,J62:J64)</f>
      </c>
    </row>
    <row r="66" ht="25" customHeight="1">
</row>
    <row r="67" ht="25" customHeight="1">
      <c r="A67" s="14" t="s">
        <v>481</v>
      </c>
      <c r="B67" s="14"/>
      <c r="C67" s="15" t="s">
        <v>167</v>
      </c>
      <c r="D67" s="15"/>
      <c r="E67" s="15"/>
      <c r="F67" s="15"/>
      <c r="G67" s="15"/>
      <c r="H67" s="15"/>
      <c r="I67" s="15"/>
      <c r="J67" s="15"/>
    </row>
    <row r="68" ht="25" customHeight="1">
      <c r="A68" s="14" t="s">
        <v>482</v>
      </c>
      <c r="B68" s="14"/>
      <c r="C68" s="15" t="s">
        <v>483</v>
      </c>
      <c r="D68" s="15"/>
      <c r="E68" s="15"/>
      <c r="F68" s="15"/>
      <c r="G68" s="15"/>
      <c r="H68" s="15"/>
      <c r="I68" s="15"/>
      <c r="J68" s="15"/>
    </row>
    <row r="69" ht="25" customHeight="1">
      <c r="A69" s="14" t="s">
        <v>484</v>
      </c>
      <c r="B69" s="14"/>
      <c r="C69" s="15" t="s">
        <v>461</v>
      </c>
      <c r="D69" s="15"/>
      <c r="E69" s="15"/>
      <c r="F69" s="15"/>
      <c r="G69" s="15"/>
      <c r="H69" s="15"/>
      <c r="I69" s="15"/>
      <c r="J69" s="15"/>
    </row>
    <row r="70" ht="25" customHeight="1">
      <c r="A70" s="3" t="s">
        <v>485</v>
      </c>
      <c r="B70" s="3"/>
      <c r="C70" s="3"/>
      <c r="D70" s="3"/>
      <c r="E70" s="3"/>
      <c r="F70" s="3"/>
      <c r="G70" s="3"/>
      <c r="H70" s="3"/>
      <c r="I70" s="3"/>
      <c r="J70" s="3"/>
    </row>
    <row r="71" ht="25" customHeight="1">
</row>
    <row r="72" ht="50" customHeight="1">
      <c r="A72" s="7" t="s">
        <v>386</v>
      </c>
      <c r="B72" s="7" t="s">
        <v>486</v>
      </c>
      <c r="C72" s="7" t="s">
        <v>487</v>
      </c>
      <c r="D72" s="7" t="s">
        <v>488</v>
      </c>
      <c r="E72" s="7"/>
      <c r="F72" s="7"/>
      <c r="G72" s="7"/>
      <c r="H72" s="7" t="s">
        <v>489</v>
      </c>
      <c r="I72" s="7" t="s">
        <v>490</v>
      </c>
      <c r="J72" s="7" t="s">
        <v>491</v>
      </c>
    </row>
    <row r="73" ht="50" customHeight="1">
      <c r="A73" s="7"/>
      <c r="B73" s="7"/>
      <c r="C73" s="7"/>
      <c r="D73" s="7" t="s">
        <v>492</v>
      </c>
      <c r="E73" s="7" t="s">
        <v>118</v>
      </c>
      <c r="F73" s="7"/>
      <c r="G73" s="7"/>
      <c r="H73" s="7"/>
      <c r="I73" s="7"/>
      <c r="J73" s="7"/>
    </row>
    <row r="74" ht="50" customHeight="1">
      <c r="A74" s="7"/>
      <c r="B74" s="7"/>
      <c r="C74" s="7"/>
      <c r="D74" s="7"/>
      <c r="E74" s="7" t="s">
        <v>493</v>
      </c>
      <c r="F74" s="7" t="s">
        <v>494</v>
      </c>
      <c r="G74" s="7" t="s">
        <v>495</v>
      </c>
      <c r="H74" s="7"/>
      <c r="I74" s="7"/>
      <c r="J74" s="7"/>
    </row>
    <row r="75" ht="25" customHeight="1">
      <c r="A75" s="7" t="s">
        <v>391</v>
      </c>
      <c r="B75" s="7" t="s">
        <v>392</v>
      </c>
      <c r="C75" s="7" t="s">
        <v>393</v>
      </c>
      <c r="D75" s="7" t="s">
        <v>394</v>
      </c>
      <c r="E75" s="7" t="s">
        <v>396</v>
      </c>
      <c r="F75" s="7" t="s">
        <v>397</v>
      </c>
      <c r="G75" s="7" t="s">
        <v>398</v>
      </c>
      <c r="H75" s="7" t="s">
        <v>399</v>
      </c>
      <c r="I75" s="7" t="s">
        <v>496</v>
      </c>
      <c r="J75" s="7" t="s">
        <v>497</v>
      </c>
    </row>
    <row r="76">
      <c r="A76" s="7" t="s">
        <v>392</v>
      </c>
      <c r="B76" s="8" t="s">
        <v>498</v>
      </c>
      <c r="C76" s="11">
        <v>1</v>
      </c>
      <c r="D76" s="11">
        <v>147542.82022</v>
      </c>
      <c r="E76" s="11">
        <v>94557.6921</v>
      </c>
      <c r="F76" s="11">
        <v>0</v>
      </c>
      <c r="G76" s="11">
        <v>52985.12812</v>
      </c>
      <c r="H76" s="11"/>
      <c r="I76" s="11">
        <v>1</v>
      </c>
      <c r="J76" s="11">
        <v>1770513.84</v>
      </c>
    </row>
    <row r="77">
      <c r="A77" s="7" t="s">
        <v>393</v>
      </c>
      <c r="B77" s="8" t="s">
        <v>499</v>
      </c>
      <c r="C77" s="11">
        <v>2</v>
      </c>
      <c r="D77" s="11">
        <v>128316.53922</v>
      </c>
      <c r="E77" s="11">
        <v>85101.92601</v>
      </c>
      <c r="F77" s="11">
        <v>0</v>
      </c>
      <c r="G77" s="11">
        <v>43214.61321</v>
      </c>
      <c r="H77" s="11"/>
      <c r="I77" s="11">
        <v>1</v>
      </c>
      <c r="J77" s="11">
        <v>3079596.94</v>
      </c>
    </row>
    <row r="78">
      <c r="A78" s="7" t="s">
        <v>394</v>
      </c>
      <c r="B78" s="8" t="s">
        <v>500</v>
      </c>
      <c r="C78" s="11">
        <v>1</v>
      </c>
      <c r="D78" s="11">
        <v>116023.58293</v>
      </c>
      <c r="E78" s="11">
        <v>75646.14952</v>
      </c>
      <c r="F78" s="11">
        <v>0</v>
      </c>
      <c r="G78" s="11">
        <v>40377.43341</v>
      </c>
      <c r="H78" s="11"/>
      <c r="I78" s="11">
        <v>1</v>
      </c>
      <c r="J78" s="11">
        <v>1392283</v>
      </c>
    </row>
    <row r="79">
      <c r="A79" s="7" t="s">
        <v>396</v>
      </c>
      <c r="B79" s="8" t="s">
        <v>501</v>
      </c>
      <c r="C79" s="11">
        <v>1</v>
      </c>
      <c r="D79" s="11">
        <v>54016.88851</v>
      </c>
      <c r="E79" s="11">
        <v>14650.48448</v>
      </c>
      <c r="F79" s="11">
        <v>0</v>
      </c>
      <c r="G79" s="11">
        <v>39366.40403</v>
      </c>
      <c r="H79" s="11"/>
      <c r="I79" s="11">
        <v>1</v>
      </c>
      <c r="J79" s="11">
        <v>648202.66</v>
      </c>
    </row>
    <row r="80">
      <c r="A80" s="7" t="s">
        <v>397</v>
      </c>
      <c r="B80" s="8" t="s">
        <v>502</v>
      </c>
      <c r="C80" s="11">
        <v>1</v>
      </c>
      <c r="D80" s="11">
        <v>28176.72862</v>
      </c>
      <c r="E80" s="11">
        <v>11732.24359</v>
      </c>
      <c r="F80" s="11">
        <v>0</v>
      </c>
      <c r="G80" s="11">
        <v>16444.48503</v>
      </c>
      <c r="H80" s="11"/>
      <c r="I80" s="11">
        <v>1</v>
      </c>
      <c r="J80" s="11">
        <v>338120.74</v>
      </c>
    </row>
    <row r="81">
      <c r="A81" s="7" t="s">
        <v>398</v>
      </c>
      <c r="B81" s="8" t="s">
        <v>503</v>
      </c>
      <c r="C81" s="11">
        <v>1</v>
      </c>
      <c r="D81" s="11">
        <v>28176.72861</v>
      </c>
      <c r="E81" s="11">
        <v>10138.9631</v>
      </c>
      <c r="F81" s="11">
        <v>0</v>
      </c>
      <c r="G81" s="11">
        <v>18037.76551</v>
      </c>
      <c r="H81" s="11"/>
      <c r="I81" s="11">
        <v>1</v>
      </c>
      <c r="J81" s="11">
        <v>338120.74</v>
      </c>
    </row>
    <row r="82">
      <c r="A82" s="7" t="s">
        <v>399</v>
      </c>
      <c r="B82" s="8" t="s">
        <v>504</v>
      </c>
      <c r="C82" s="11">
        <v>1</v>
      </c>
      <c r="D82" s="11">
        <v>28176.72862</v>
      </c>
      <c r="E82" s="11">
        <v>11732.24359</v>
      </c>
      <c r="F82" s="11">
        <v>0</v>
      </c>
      <c r="G82" s="11">
        <v>16444.48503</v>
      </c>
      <c r="H82" s="11"/>
      <c r="I82" s="11">
        <v>1</v>
      </c>
      <c r="J82" s="11">
        <v>338120.74</v>
      </c>
    </row>
    <row r="83">
      <c r="A83" s="7" t="s">
        <v>496</v>
      </c>
      <c r="B83" s="8" t="s">
        <v>505</v>
      </c>
      <c r="C83" s="11">
        <v>1</v>
      </c>
      <c r="D83" s="11">
        <v>39487.77207</v>
      </c>
      <c r="E83" s="11">
        <v>9183.20281</v>
      </c>
      <c r="F83" s="11">
        <v>0</v>
      </c>
      <c r="G83" s="11">
        <v>30304.56926</v>
      </c>
      <c r="H83" s="11"/>
      <c r="I83" s="11">
        <v>1</v>
      </c>
      <c r="J83" s="11">
        <v>473853.26</v>
      </c>
    </row>
    <row r="84">
      <c r="A84" s="7" t="s">
        <v>497</v>
      </c>
      <c r="B84" s="8" t="s">
        <v>506</v>
      </c>
      <c r="C84" s="11">
        <v>3</v>
      </c>
      <c r="D84" s="11">
        <v>39382.52404</v>
      </c>
      <c r="E84" s="11">
        <v>11732.24359</v>
      </c>
      <c r="F84" s="11">
        <v>0</v>
      </c>
      <c r="G84" s="11">
        <v>27650.28045</v>
      </c>
      <c r="H84" s="11"/>
      <c r="I84" s="11">
        <v>1</v>
      </c>
      <c r="J84" s="11">
        <v>1417770.87</v>
      </c>
    </row>
    <row r="85">
      <c r="A85" s="7" t="s">
        <v>507</v>
      </c>
      <c r="B85" s="8" t="s">
        <v>508</v>
      </c>
      <c r="C85" s="11">
        <v>1</v>
      </c>
      <c r="D85" s="11">
        <v>28176.72862</v>
      </c>
      <c r="E85" s="11">
        <v>8422.96258</v>
      </c>
      <c r="F85" s="11">
        <v>0</v>
      </c>
      <c r="G85" s="11">
        <v>19753.76604</v>
      </c>
      <c r="H85" s="11"/>
      <c r="I85" s="11">
        <v>1</v>
      </c>
      <c r="J85" s="11">
        <v>338120.74</v>
      </c>
    </row>
    <row r="86">
      <c r="A86" s="7" t="s">
        <v>509</v>
      </c>
      <c r="B86" s="8" t="s">
        <v>510</v>
      </c>
      <c r="C86" s="11">
        <v>.5</v>
      </c>
      <c r="D86" s="11">
        <v>28176.72862</v>
      </c>
      <c r="E86" s="11">
        <v>11732.24359</v>
      </c>
      <c r="F86" s="11">
        <v>0</v>
      </c>
      <c r="G86" s="11">
        <v>16444.48503</v>
      </c>
      <c r="H86" s="11"/>
      <c r="I86" s="11">
        <v>1</v>
      </c>
      <c r="J86" s="11">
        <v>169060.37</v>
      </c>
    </row>
    <row r="87">
      <c r="A87" s="7" t="s">
        <v>511</v>
      </c>
      <c r="B87" s="8" t="s">
        <v>512</v>
      </c>
      <c r="C87" s="11">
        <v>1</v>
      </c>
      <c r="D87" s="11">
        <v>40993.23493</v>
      </c>
      <c r="E87" s="11">
        <v>11732.24359</v>
      </c>
      <c r="F87" s="11">
        <v>0</v>
      </c>
      <c r="G87" s="11">
        <v>29260.99134</v>
      </c>
      <c r="H87" s="11"/>
      <c r="I87" s="11">
        <v>1</v>
      </c>
      <c r="J87" s="11">
        <v>491918.82</v>
      </c>
    </row>
    <row r="88">
      <c r="A88" s="7" t="s">
        <v>513</v>
      </c>
      <c r="B88" s="8" t="s">
        <v>514</v>
      </c>
      <c r="C88" s="11">
        <v>1</v>
      </c>
      <c r="D88" s="11">
        <v>44344.86476</v>
      </c>
      <c r="E88" s="11">
        <v>13004.16398</v>
      </c>
      <c r="F88" s="11">
        <v>0</v>
      </c>
      <c r="G88" s="11">
        <v>31340.70078</v>
      </c>
      <c r="H88" s="11"/>
      <c r="I88" s="11">
        <v>1</v>
      </c>
      <c r="J88" s="11">
        <v>532138.38</v>
      </c>
    </row>
    <row r="89">
      <c r="A89" s="7" t="s">
        <v>515</v>
      </c>
      <c r="B89" s="8" t="s">
        <v>516</v>
      </c>
      <c r="C89" s="11">
        <v>4</v>
      </c>
      <c r="D89" s="11">
        <v>33576.91673</v>
      </c>
      <c r="E89" s="11">
        <v>11123.8434</v>
      </c>
      <c r="F89" s="11">
        <v>0</v>
      </c>
      <c r="G89" s="11">
        <v>22453.07333</v>
      </c>
      <c r="H89" s="11"/>
      <c r="I89" s="11">
        <v>1</v>
      </c>
      <c r="J89" s="11">
        <v>1611692</v>
      </c>
    </row>
    <row r="90">
      <c r="A90" s="7" t="s">
        <v>517</v>
      </c>
      <c r="B90" s="8" t="s">
        <v>518</v>
      </c>
      <c r="C90" s="11">
        <v>1</v>
      </c>
      <c r="D90" s="11">
        <v>35470.87484</v>
      </c>
      <c r="E90" s="11">
        <v>10615.28324</v>
      </c>
      <c r="F90" s="11">
        <v>0</v>
      </c>
      <c r="G90" s="11">
        <v>24855.5916</v>
      </c>
      <c r="H90" s="11"/>
      <c r="I90" s="11">
        <v>1</v>
      </c>
      <c r="J90" s="11">
        <v>425650.5</v>
      </c>
    </row>
    <row r="91">
      <c r="A91" s="7" t="s">
        <v>519</v>
      </c>
      <c r="B91" s="8" t="s">
        <v>520</v>
      </c>
      <c r="C91" s="11">
        <v>1</v>
      </c>
      <c r="D91" s="11">
        <v>28176.72862</v>
      </c>
      <c r="E91" s="11">
        <v>8130.72249</v>
      </c>
      <c r="F91" s="11">
        <v>0</v>
      </c>
      <c r="G91" s="11">
        <v>20046.00613</v>
      </c>
      <c r="H91" s="11"/>
      <c r="I91" s="11">
        <v>1</v>
      </c>
      <c r="J91" s="11">
        <v>338120.74</v>
      </c>
    </row>
    <row r="92">
      <c r="A92" s="7" t="s">
        <v>521</v>
      </c>
      <c r="B92" s="8" t="s">
        <v>522</v>
      </c>
      <c r="C92" s="11">
        <v>1</v>
      </c>
      <c r="D92" s="11">
        <v>28176.72862</v>
      </c>
      <c r="E92" s="11">
        <v>8130.72249</v>
      </c>
      <c r="F92" s="11">
        <v>0</v>
      </c>
      <c r="G92" s="11">
        <v>20046.00613</v>
      </c>
      <c r="H92" s="11"/>
      <c r="I92" s="11">
        <v>1</v>
      </c>
      <c r="J92" s="11">
        <v>338120.74</v>
      </c>
    </row>
    <row r="93">
      <c r="A93" s="7" t="s">
        <v>523</v>
      </c>
      <c r="B93" s="8" t="s">
        <v>524</v>
      </c>
      <c r="C93" s="11">
        <v>1</v>
      </c>
      <c r="D93" s="11">
        <v>28176.72862</v>
      </c>
      <c r="E93" s="11">
        <v>13432.64411</v>
      </c>
      <c r="F93" s="11">
        <v>0</v>
      </c>
      <c r="G93" s="11">
        <v>14744.08451</v>
      </c>
      <c r="H93" s="11"/>
      <c r="I93" s="11">
        <v>1</v>
      </c>
      <c r="J93" s="11">
        <v>338120.74</v>
      </c>
    </row>
    <row r="94">
      <c r="A94" s="7" t="s">
        <v>525</v>
      </c>
      <c r="B94" s="8" t="s">
        <v>526</v>
      </c>
      <c r="C94" s="11">
        <v>4</v>
      </c>
      <c r="D94" s="11">
        <v>28176.72862</v>
      </c>
      <c r="E94" s="11">
        <v>8096.40248</v>
      </c>
      <c r="F94" s="11">
        <v>0</v>
      </c>
      <c r="G94" s="11">
        <v>20080.32614</v>
      </c>
      <c r="H94" s="11"/>
      <c r="I94" s="11">
        <v>1</v>
      </c>
      <c r="J94" s="11">
        <v>1352482.97</v>
      </c>
    </row>
    <row r="95">
      <c r="A95" s="7" t="s">
        <v>527</v>
      </c>
      <c r="B95" s="8" t="s">
        <v>528</v>
      </c>
      <c r="C95" s="11">
        <v>1</v>
      </c>
      <c r="D95" s="11">
        <v>28176.72861</v>
      </c>
      <c r="E95" s="11">
        <v>10615.28324</v>
      </c>
      <c r="F95" s="11">
        <v>0</v>
      </c>
      <c r="G95" s="11">
        <v>17561.44537</v>
      </c>
      <c r="H95" s="11"/>
      <c r="I95" s="11">
        <v>1</v>
      </c>
      <c r="J95" s="11">
        <v>338120.74</v>
      </c>
    </row>
    <row r="96">
      <c r="A96" s="7" t="s">
        <v>529</v>
      </c>
      <c r="B96" s="8" t="s">
        <v>530</v>
      </c>
      <c r="C96" s="11">
        <v>1</v>
      </c>
      <c r="D96" s="11">
        <v>54016.88851</v>
      </c>
      <c r="E96" s="11">
        <v>14650.48448</v>
      </c>
      <c r="F96" s="11">
        <v>0</v>
      </c>
      <c r="G96" s="11">
        <v>39366.40403</v>
      </c>
      <c r="H96" s="11"/>
      <c r="I96" s="11">
        <v>1</v>
      </c>
      <c r="J96" s="11">
        <v>648202.66</v>
      </c>
    </row>
    <row r="97">
      <c r="A97" s="7" t="s">
        <v>531</v>
      </c>
      <c r="B97" s="8" t="s">
        <v>532</v>
      </c>
      <c r="C97" s="11">
        <v>4</v>
      </c>
      <c r="D97" s="11">
        <v>44344.58396</v>
      </c>
      <c r="E97" s="11">
        <v>13432.64411</v>
      </c>
      <c r="F97" s="11">
        <v>0</v>
      </c>
      <c r="G97" s="11">
        <v>30911.93985</v>
      </c>
      <c r="H97" s="11"/>
      <c r="I97" s="11">
        <v>1</v>
      </c>
      <c r="J97" s="11">
        <v>2128540.03</v>
      </c>
    </row>
    <row r="98">
      <c r="A98" s="7" t="s">
        <v>533</v>
      </c>
      <c r="B98" s="8" t="s">
        <v>534</v>
      </c>
      <c r="C98" s="11">
        <v>2</v>
      </c>
      <c r="D98" s="11">
        <v>37725.31473</v>
      </c>
      <c r="E98" s="11">
        <v>11493.04351</v>
      </c>
      <c r="F98" s="11">
        <v>0</v>
      </c>
      <c r="G98" s="11">
        <v>26232.27122</v>
      </c>
      <c r="H98" s="11"/>
      <c r="I98" s="11">
        <v>1</v>
      </c>
      <c r="J98" s="11">
        <v>905407.55</v>
      </c>
    </row>
    <row r="99">
      <c r="A99" s="7" t="s">
        <v>535</v>
      </c>
      <c r="B99" s="8" t="s">
        <v>536</v>
      </c>
      <c r="C99" s="11">
        <v>1</v>
      </c>
      <c r="D99" s="11">
        <v>40775.29246</v>
      </c>
      <c r="E99" s="11">
        <v>10615.28324</v>
      </c>
      <c r="F99" s="11">
        <v>0</v>
      </c>
      <c r="G99" s="11">
        <v>30160.00922</v>
      </c>
      <c r="H99" s="11"/>
      <c r="I99" s="11">
        <v>1</v>
      </c>
      <c r="J99" s="11">
        <v>489303.51</v>
      </c>
    </row>
    <row r="100">
      <c r="A100" s="7" t="s">
        <v>537</v>
      </c>
      <c r="B100" s="8" t="s">
        <v>538</v>
      </c>
      <c r="C100" s="11">
        <v>3</v>
      </c>
      <c r="D100" s="11">
        <v>42614.68903</v>
      </c>
      <c r="E100" s="11">
        <v>11732.24359</v>
      </c>
      <c r="F100" s="11">
        <v>0</v>
      </c>
      <c r="G100" s="11">
        <v>30882.44544</v>
      </c>
      <c r="H100" s="11"/>
      <c r="I100" s="11">
        <v>1</v>
      </c>
      <c r="J100" s="11">
        <v>1534128.81</v>
      </c>
    </row>
    <row r="101">
      <c r="A101" s="7" t="s">
        <v>539</v>
      </c>
      <c r="B101" s="8" t="s">
        <v>540</v>
      </c>
      <c r="C101" s="11">
        <v>1</v>
      </c>
      <c r="D101" s="11">
        <v>28176.72862</v>
      </c>
      <c r="E101" s="11">
        <v>11732.24359</v>
      </c>
      <c r="F101" s="11">
        <v>0</v>
      </c>
      <c r="G101" s="11">
        <v>16444.48503</v>
      </c>
      <c r="H101" s="11"/>
      <c r="I101" s="11">
        <v>1</v>
      </c>
      <c r="J101" s="11">
        <v>338120.74</v>
      </c>
    </row>
    <row r="102">
      <c r="A102" s="7" t="s">
        <v>541</v>
      </c>
      <c r="B102" s="8" t="s">
        <v>542</v>
      </c>
      <c r="C102" s="11">
        <v>1</v>
      </c>
      <c r="D102" s="11">
        <v>28921.08451</v>
      </c>
      <c r="E102" s="11">
        <v>14177</v>
      </c>
      <c r="F102" s="11">
        <v>0</v>
      </c>
      <c r="G102" s="11">
        <v>14744.08451</v>
      </c>
      <c r="H102" s="11"/>
      <c r="I102" s="11">
        <v>1</v>
      </c>
      <c r="J102" s="11">
        <v>347053.01</v>
      </c>
    </row>
    <row r="103">
      <c r="A103" s="7" t="s">
        <v>543</v>
      </c>
      <c r="B103" s="8" t="s">
        <v>544</v>
      </c>
      <c r="C103" s="11">
        <v>1</v>
      </c>
      <c r="D103" s="11">
        <v>28176.72861</v>
      </c>
      <c r="E103" s="11">
        <v>12337.52377</v>
      </c>
      <c r="F103" s="11">
        <v>0</v>
      </c>
      <c r="G103" s="11">
        <v>15839.20484</v>
      </c>
      <c r="H103" s="11"/>
      <c r="I103" s="11">
        <v>1</v>
      </c>
      <c r="J103" s="11">
        <v>338120.74</v>
      </c>
    </row>
    <row r="104">
      <c r="A104" s="7" t="s">
        <v>545</v>
      </c>
      <c r="B104" s="8" t="s">
        <v>546</v>
      </c>
      <c r="C104" s="11">
        <v>1</v>
      </c>
      <c r="D104" s="11">
        <v>28176.72862</v>
      </c>
      <c r="E104" s="11">
        <v>8130.72249</v>
      </c>
      <c r="F104" s="11">
        <v>0</v>
      </c>
      <c r="G104" s="11">
        <v>20046.00613</v>
      </c>
      <c r="H104" s="11"/>
      <c r="I104" s="11">
        <v>1</v>
      </c>
      <c r="J104" s="11">
        <v>338120.74</v>
      </c>
    </row>
    <row r="105">
      <c r="A105" s="7" t="s">
        <v>547</v>
      </c>
      <c r="B105" s="8" t="s">
        <v>548</v>
      </c>
      <c r="C105" s="11">
        <v>1</v>
      </c>
      <c r="D105" s="11">
        <v>46674.13267</v>
      </c>
      <c r="E105" s="11">
        <v>12658.88387</v>
      </c>
      <c r="F105" s="11">
        <v>0</v>
      </c>
      <c r="G105" s="11">
        <v>34015.2488</v>
      </c>
      <c r="H105" s="11"/>
      <c r="I105" s="11">
        <v>1</v>
      </c>
      <c r="J105" s="11">
        <v>560089.59</v>
      </c>
    </row>
    <row r="106">
      <c r="A106" s="7" t="s">
        <v>549</v>
      </c>
      <c r="B106" s="8" t="s">
        <v>550</v>
      </c>
      <c r="C106" s="11">
        <v>1</v>
      </c>
      <c r="D106" s="11">
        <v>48465.47082</v>
      </c>
      <c r="E106" s="11">
        <v>13432.64411</v>
      </c>
      <c r="F106" s="11">
        <v>0</v>
      </c>
      <c r="G106" s="11">
        <v>35032.82671</v>
      </c>
      <c r="H106" s="11"/>
      <c r="I106" s="11">
        <v>1</v>
      </c>
      <c r="J106" s="11">
        <v>581585.65</v>
      </c>
    </row>
    <row r="107">
      <c r="A107" s="7" t="s">
        <v>551</v>
      </c>
      <c r="B107" s="8" t="s">
        <v>552</v>
      </c>
      <c r="C107" s="11">
        <v>1</v>
      </c>
      <c r="D107" s="11">
        <v>48465.47082</v>
      </c>
      <c r="E107" s="11">
        <v>13432.64411</v>
      </c>
      <c r="F107" s="11">
        <v>0</v>
      </c>
      <c r="G107" s="11">
        <v>35032.82671</v>
      </c>
      <c r="H107" s="11"/>
      <c r="I107" s="11">
        <v>1</v>
      </c>
      <c r="J107" s="11">
        <v>581585.65</v>
      </c>
    </row>
    <row r="108">
      <c r="A108" s="7" t="s">
        <v>553</v>
      </c>
      <c r="B108" s="8" t="s">
        <v>554</v>
      </c>
      <c r="C108" s="11">
        <v>2</v>
      </c>
      <c r="D108" s="11">
        <v>37725.31473</v>
      </c>
      <c r="E108" s="11">
        <v>11493.04351</v>
      </c>
      <c r="F108" s="11">
        <v>0</v>
      </c>
      <c r="G108" s="11">
        <v>26232.27122</v>
      </c>
      <c r="H108" s="11"/>
      <c r="I108" s="11">
        <v>1</v>
      </c>
      <c r="J108" s="11">
        <v>905407.55</v>
      </c>
    </row>
    <row r="109">
      <c r="A109" s="7" t="s">
        <v>555</v>
      </c>
      <c r="B109" s="8" t="s">
        <v>556</v>
      </c>
      <c r="C109" s="11">
        <v>2</v>
      </c>
      <c r="D109" s="11">
        <v>37725.31473</v>
      </c>
      <c r="E109" s="11">
        <v>11493.04351</v>
      </c>
      <c r="F109" s="11">
        <v>0</v>
      </c>
      <c r="G109" s="11">
        <v>26232.27122</v>
      </c>
      <c r="H109" s="11"/>
      <c r="I109" s="11">
        <v>1</v>
      </c>
      <c r="J109" s="11">
        <v>905407.55</v>
      </c>
    </row>
    <row r="110">
      <c r="A110" s="7" t="s">
        <v>557</v>
      </c>
      <c r="B110" s="8" t="s">
        <v>558</v>
      </c>
      <c r="C110" s="11">
        <v>1</v>
      </c>
      <c r="D110" s="11">
        <v>28176.72861</v>
      </c>
      <c r="E110" s="11">
        <v>12118.0837</v>
      </c>
      <c r="F110" s="11">
        <v>0</v>
      </c>
      <c r="G110" s="11">
        <v>16058.64491</v>
      </c>
      <c r="H110" s="11"/>
      <c r="I110" s="11">
        <v>1</v>
      </c>
      <c r="J110" s="11">
        <v>338120.74</v>
      </c>
    </row>
    <row r="111">
      <c r="A111" s="7" t="s">
        <v>559</v>
      </c>
      <c r="B111" s="8" t="s">
        <v>560</v>
      </c>
      <c r="C111" s="11">
        <v>1</v>
      </c>
      <c r="D111" s="11">
        <v>48465.47082</v>
      </c>
      <c r="E111" s="11">
        <v>13432.64411</v>
      </c>
      <c r="F111" s="11">
        <v>0</v>
      </c>
      <c r="G111" s="11">
        <v>35032.82671</v>
      </c>
      <c r="H111" s="11"/>
      <c r="I111" s="11">
        <v>1</v>
      </c>
      <c r="J111" s="11">
        <v>581585.65</v>
      </c>
    </row>
    <row r="112">
      <c r="A112" s="7" t="s">
        <v>561</v>
      </c>
      <c r="B112" s="8" t="s">
        <v>562</v>
      </c>
      <c r="C112" s="11">
        <v>1</v>
      </c>
      <c r="D112" s="11">
        <v>54016.88851</v>
      </c>
      <c r="E112" s="11">
        <v>14650.48448</v>
      </c>
      <c r="F112" s="11">
        <v>0</v>
      </c>
      <c r="G112" s="11">
        <v>39366.40403</v>
      </c>
      <c r="H112" s="11"/>
      <c r="I112" s="11">
        <v>1</v>
      </c>
      <c r="J112" s="11">
        <v>648202.66</v>
      </c>
    </row>
    <row r="113">
      <c r="A113" s="7" t="s">
        <v>563</v>
      </c>
      <c r="B113" s="8" t="s">
        <v>564</v>
      </c>
      <c r="C113" s="11">
        <v>1</v>
      </c>
      <c r="D113" s="11">
        <v>54016.88851</v>
      </c>
      <c r="E113" s="11">
        <v>14650.48448</v>
      </c>
      <c r="F113" s="11">
        <v>0</v>
      </c>
      <c r="G113" s="11">
        <v>39366.40403</v>
      </c>
      <c r="H113" s="11"/>
      <c r="I113" s="11">
        <v>1</v>
      </c>
      <c r="J113" s="11">
        <v>648202.66</v>
      </c>
    </row>
    <row r="114">
      <c r="A114" s="7" t="s">
        <v>565</v>
      </c>
      <c r="B114" s="8" t="s">
        <v>566</v>
      </c>
      <c r="C114" s="11">
        <v>1</v>
      </c>
      <c r="D114" s="11">
        <v>44344.58396</v>
      </c>
      <c r="E114" s="11">
        <v>13432.64411</v>
      </c>
      <c r="F114" s="11">
        <v>0</v>
      </c>
      <c r="G114" s="11">
        <v>30911.93985</v>
      </c>
      <c r="H114" s="11"/>
      <c r="I114" s="11">
        <v>1</v>
      </c>
      <c r="J114" s="11">
        <v>532135.01</v>
      </c>
    </row>
    <row r="115">
      <c r="A115" s="7" t="s">
        <v>567</v>
      </c>
      <c r="B115" s="8" t="s">
        <v>568</v>
      </c>
      <c r="C115" s="11">
        <v>1</v>
      </c>
      <c r="D115" s="11">
        <v>44344.58396</v>
      </c>
      <c r="E115" s="11">
        <v>13432.64411</v>
      </c>
      <c r="F115" s="11">
        <v>0</v>
      </c>
      <c r="G115" s="11">
        <v>30911.93985</v>
      </c>
      <c r="H115" s="11"/>
      <c r="I115" s="11">
        <v>1</v>
      </c>
      <c r="J115" s="11">
        <v>532135.01</v>
      </c>
    </row>
    <row r="116" ht="25" customHeight="1">
      <c r="A116" s="16" t="s">
        <v>569</v>
      </c>
      <c r="B116" s="16"/>
      <c r="C116" s="13" t="s">
        <v>402</v>
      </c>
      <c r="D116" s="13">
        <f>SUBTOTAL(9,D76:D115)</f>
      </c>
      <c r="E116" s="13" t="s">
        <v>402</v>
      </c>
      <c r="F116" s="13" t="s">
        <v>402</v>
      </c>
      <c r="G116" s="13" t="s">
        <v>402</v>
      </c>
      <c r="H116" s="13" t="s">
        <v>402</v>
      </c>
      <c r="I116" s="13" t="s">
        <v>402</v>
      </c>
      <c r="J116" s="13">
        <f>SUBTOTAL(9,J76:J115)</f>
      </c>
    </row>
    <row r="117" ht="25" customHeight="1">
</row>
    <row r="118" ht="25" customHeight="1">
      <c r="A118" s="14" t="s">
        <v>481</v>
      </c>
      <c r="B118" s="14"/>
      <c r="C118" s="15" t="s">
        <v>167</v>
      </c>
      <c r="D118" s="15"/>
      <c r="E118" s="15"/>
      <c r="F118" s="15"/>
      <c r="G118" s="15"/>
      <c r="H118" s="15"/>
      <c r="I118" s="15"/>
      <c r="J118" s="15"/>
    </row>
    <row r="119" ht="25" customHeight="1">
      <c r="A119" s="14" t="s">
        <v>482</v>
      </c>
      <c r="B119" s="14"/>
      <c r="C119" s="15" t="s">
        <v>570</v>
      </c>
      <c r="D119" s="15"/>
      <c r="E119" s="15"/>
      <c r="F119" s="15"/>
      <c r="G119" s="15"/>
      <c r="H119" s="15"/>
      <c r="I119" s="15"/>
      <c r="J119" s="15"/>
    </row>
    <row r="120" ht="25" customHeight="1">
      <c r="A120" s="14" t="s">
        <v>484</v>
      </c>
      <c r="B120" s="14"/>
      <c r="C120" s="15" t="s">
        <v>461</v>
      </c>
      <c r="D120" s="15"/>
      <c r="E120" s="15"/>
      <c r="F120" s="15"/>
      <c r="G120" s="15"/>
      <c r="H120" s="15"/>
      <c r="I120" s="15"/>
      <c r="J120" s="15"/>
    </row>
    <row r="121" ht="25" customHeight="1">
      <c r="A121" s="3" t="s">
        <v>485</v>
      </c>
      <c r="B121" s="3"/>
      <c r="C121" s="3"/>
      <c r="D121" s="3"/>
      <c r="E121" s="3"/>
      <c r="F121" s="3"/>
      <c r="G121" s="3"/>
      <c r="H121" s="3"/>
      <c r="I121" s="3"/>
      <c r="J121" s="3"/>
    </row>
    <row r="122" ht="25" customHeight="1">
</row>
    <row r="123" ht="50" customHeight="1">
      <c r="A123" s="7" t="s">
        <v>386</v>
      </c>
      <c r="B123" s="7" t="s">
        <v>486</v>
      </c>
      <c r="C123" s="7" t="s">
        <v>487</v>
      </c>
      <c r="D123" s="7" t="s">
        <v>488</v>
      </c>
      <c r="E123" s="7"/>
      <c r="F123" s="7"/>
      <c r="G123" s="7"/>
      <c r="H123" s="7" t="s">
        <v>489</v>
      </c>
      <c r="I123" s="7" t="s">
        <v>490</v>
      </c>
      <c r="J123" s="7" t="s">
        <v>491</v>
      </c>
    </row>
    <row r="124" ht="50" customHeight="1">
      <c r="A124" s="7"/>
      <c r="B124" s="7"/>
      <c r="C124" s="7"/>
      <c r="D124" s="7" t="s">
        <v>492</v>
      </c>
      <c r="E124" s="7" t="s">
        <v>118</v>
      </c>
      <c r="F124" s="7"/>
      <c r="G124" s="7"/>
      <c r="H124" s="7"/>
      <c r="I124" s="7"/>
      <c r="J124" s="7"/>
    </row>
    <row r="125" ht="50" customHeight="1">
      <c r="A125" s="7"/>
      <c r="B125" s="7"/>
      <c r="C125" s="7"/>
      <c r="D125" s="7"/>
      <c r="E125" s="7" t="s">
        <v>493</v>
      </c>
      <c r="F125" s="7" t="s">
        <v>494</v>
      </c>
      <c r="G125" s="7" t="s">
        <v>495</v>
      </c>
      <c r="H125" s="7"/>
      <c r="I125" s="7"/>
      <c r="J125" s="7"/>
    </row>
    <row r="126" ht="25" customHeight="1">
      <c r="A126" s="7" t="s">
        <v>391</v>
      </c>
      <c r="B126" s="7" t="s">
        <v>392</v>
      </c>
      <c r="C126" s="7" t="s">
        <v>393</v>
      </c>
      <c r="D126" s="7" t="s">
        <v>394</v>
      </c>
      <c r="E126" s="7" t="s">
        <v>396</v>
      </c>
      <c r="F126" s="7" t="s">
        <v>397</v>
      </c>
      <c r="G126" s="7" t="s">
        <v>398</v>
      </c>
      <c r="H126" s="7" t="s">
        <v>399</v>
      </c>
      <c r="I126" s="7" t="s">
        <v>496</v>
      </c>
      <c r="J126" s="7" t="s">
        <v>497</v>
      </c>
    </row>
    <row r="127">
      <c r="A127" s="7" t="s">
        <v>392</v>
      </c>
      <c r="B127" s="8" t="s">
        <v>498</v>
      </c>
      <c r="C127" s="11">
        <v>1</v>
      </c>
      <c r="D127" s="11">
        <v>50000</v>
      </c>
      <c r="E127" s="11">
        <v>0</v>
      </c>
      <c r="F127" s="11">
        <v>0</v>
      </c>
      <c r="G127" s="11">
        <v>50000</v>
      </c>
      <c r="H127" s="11"/>
      <c r="I127" s="11">
        <v>1</v>
      </c>
      <c r="J127" s="11">
        <v>200000</v>
      </c>
    </row>
    <row r="128">
      <c r="A128" s="7" t="s">
        <v>397</v>
      </c>
      <c r="B128" s="8" t="s">
        <v>502</v>
      </c>
      <c r="C128" s="11">
        <v>.5</v>
      </c>
      <c r="D128" s="11">
        <v>33333.3333</v>
      </c>
      <c r="E128" s="11">
        <v>10795</v>
      </c>
      <c r="F128" s="11">
        <v>0</v>
      </c>
      <c r="G128" s="11">
        <v>22538.3333</v>
      </c>
      <c r="H128" s="11"/>
      <c r="I128" s="11">
        <v>1</v>
      </c>
      <c r="J128" s="11">
        <v>200000</v>
      </c>
    </row>
    <row r="129">
      <c r="A129" s="7" t="s">
        <v>571</v>
      </c>
      <c r="B129" s="8" t="s">
        <v>499</v>
      </c>
      <c r="C129" s="11">
        <v>2</v>
      </c>
      <c r="D129" s="11">
        <v>50000</v>
      </c>
      <c r="E129" s="11">
        <v>0</v>
      </c>
      <c r="F129" s="11">
        <v>0</v>
      </c>
      <c r="G129" s="11">
        <v>50000</v>
      </c>
      <c r="H129" s="11"/>
      <c r="I129" s="11">
        <v>1</v>
      </c>
      <c r="J129" s="11">
        <v>200000</v>
      </c>
    </row>
    <row r="130" ht="25" customHeight="1">
      <c r="A130" s="16" t="s">
        <v>569</v>
      </c>
      <c r="B130" s="16"/>
      <c r="C130" s="13" t="s">
        <v>402</v>
      </c>
      <c r="D130" s="13">
        <f>SUBTOTAL(9,D127:D129)</f>
      </c>
      <c r="E130" s="13" t="s">
        <v>402</v>
      </c>
      <c r="F130" s="13" t="s">
        <v>402</v>
      </c>
      <c r="G130" s="13" t="s">
        <v>402</v>
      </c>
      <c r="H130" s="13" t="s">
        <v>402</v>
      </c>
      <c r="I130" s="13" t="s">
        <v>402</v>
      </c>
      <c r="J130" s="13">
        <f>SUBTOTAL(9,J127:J129)</f>
      </c>
    </row>
    <row r="131" ht="25" customHeight="1">
</row>
    <row r="132" ht="25" customHeight="1">
      <c r="A132" s="14" t="s">
        <v>481</v>
      </c>
      <c r="B132" s="14"/>
      <c r="C132" s="15" t="s">
        <v>167</v>
      </c>
      <c r="D132" s="15"/>
      <c r="E132" s="15"/>
      <c r="F132" s="15"/>
      <c r="G132" s="15"/>
      <c r="H132" s="15"/>
      <c r="I132" s="15"/>
      <c r="J132" s="15"/>
    </row>
    <row r="133" ht="25" customHeight="1">
      <c r="A133" s="14" t="s">
        <v>482</v>
      </c>
      <c r="B133" s="14"/>
      <c r="C133" s="15" t="s">
        <v>483</v>
      </c>
      <c r="D133" s="15"/>
      <c r="E133" s="15"/>
      <c r="F133" s="15"/>
      <c r="G133" s="15"/>
      <c r="H133" s="15"/>
      <c r="I133" s="15"/>
      <c r="J133" s="15"/>
    </row>
    <row r="134" ht="25" customHeight="1">
      <c r="A134" s="14" t="s">
        <v>484</v>
      </c>
      <c r="B134" s="14"/>
      <c r="C134" s="15" t="s">
        <v>464</v>
      </c>
      <c r="D134" s="15"/>
      <c r="E134" s="15"/>
      <c r="F134" s="15"/>
      <c r="G134" s="15"/>
      <c r="H134" s="15"/>
      <c r="I134" s="15"/>
      <c r="J134" s="15"/>
    </row>
    <row r="135" ht="25" customHeight="1">
      <c r="A135" s="3" t="s">
        <v>485</v>
      </c>
      <c r="B135" s="3"/>
      <c r="C135" s="3"/>
      <c r="D135" s="3"/>
      <c r="E135" s="3"/>
      <c r="F135" s="3"/>
      <c r="G135" s="3"/>
      <c r="H135" s="3"/>
      <c r="I135" s="3"/>
      <c r="J135" s="3"/>
    </row>
    <row r="136" ht="25" customHeight="1">
</row>
    <row r="137" ht="50" customHeight="1">
      <c r="A137" s="7" t="s">
        <v>386</v>
      </c>
      <c r="B137" s="7" t="s">
        <v>486</v>
      </c>
      <c r="C137" s="7" t="s">
        <v>487</v>
      </c>
      <c r="D137" s="7" t="s">
        <v>488</v>
      </c>
      <c r="E137" s="7"/>
      <c r="F137" s="7"/>
      <c r="G137" s="7"/>
      <c r="H137" s="7" t="s">
        <v>489</v>
      </c>
      <c r="I137" s="7" t="s">
        <v>490</v>
      </c>
      <c r="J137" s="7" t="s">
        <v>491</v>
      </c>
    </row>
    <row r="138" ht="50" customHeight="1">
      <c r="A138" s="7"/>
      <c r="B138" s="7"/>
      <c r="C138" s="7"/>
      <c r="D138" s="7" t="s">
        <v>492</v>
      </c>
      <c r="E138" s="7" t="s">
        <v>118</v>
      </c>
      <c r="F138" s="7"/>
      <c r="G138" s="7"/>
      <c r="H138" s="7"/>
      <c r="I138" s="7"/>
      <c r="J138" s="7"/>
    </row>
    <row r="139" ht="50" customHeight="1">
      <c r="A139" s="7"/>
      <c r="B139" s="7"/>
      <c r="C139" s="7"/>
      <c r="D139" s="7"/>
      <c r="E139" s="7" t="s">
        <v>493</v>
      </c>
      <c r="F139" s="7" t="s">
        <v>494</v>
      </c>
      <c r="G139" s="7" t="s">
        <v>495</v>
      </c>
      <c r="H139" s="7"/>
      <c r="I139" s="7"/>
      <c r="J139" s="7"/>
    </row>
    <row r="140" ht="25" customHeight="1">
      <c r="A140" s="7" t="s">
        <v>391</v>
      </c>
      <c r="B140" s="7" t="s">
        <v>392</v>
      </c>
      <c r="C140" s="7" t="s">
        <v>393</v>
      </c>
      <c r="D140" s="7" t="s">
        <v>394</v>
      </c>
      <c r="E140" s="7" t="s">
        <v>396</v>
      </c>
      <c r="F140" s="7" t="s">
        <v>397</v>
      </c>
      <c r="G140" s="7" t="s">
        <v>398</v>
      </c>
      <c r="H140" s="7" t="s">
        <v>399</v>
      </c>
      <c r="I140" s="7" t="s">
        <v>496</v>
      </c>
      <c r="J140" s="7" t="s">
        <v>497</v>
      </c>
    </row>
    <row r="141">
      <c r="A141" s="7" t="s">
        <v>392</v>
      </c>
      <c r="B141" s="8" t="s">
        <v>498</v>
      </c>
      <c r="C141" s="11">
        <v>1</v>
      </c>
      <c r="D141" s="11">
        <v>153444.54806</v>
      </c>
      <c r="E141" s="11">
        <v>98340.00942</v>
      </c>
      <c r="F141" s="11">
        <v>0</v>
      </c>
      <c r="G141" s="11">
        <v>55104.53864</v>
      </c>
      <c r="H141" s="11"/>
      <c r="I141" s="11">
        <v>1</v>
      </c>
      <c r="J141" s="11">
        <v>1841334.58</v>
      </c>
    </row>
    <row r="142">
      <c r="A142" s="7" t="s">
        <v>393</v>
      </c>
      <c r="B142" s="8" t="s">
        <v>499</v>
      </c>
      <c r="C142" s="11">
        <v>2</v>
      </c>
      <c r="D142" s="11">
        <v>133449.21386</v>
      </c>
      <c r="E142" s="11">
        <v>88506.01172</v>
      </c>
      <c r="F142" s="11">
        <v>0</v>
      </c>
      <c r="G142" s="11">
        <v>44943.20214</v>
      </c>
      <c r="H142" s="11"/>
      <c r="I142" s="11">
        <v>1</v>
      </c>
      <c r="J142" s="11">
        <v>3202781.13</v>
      </c>
    </row>
    <row r="143">
      <c r="A143" s="7" t="s">
        <v>394</v>
      </c>
      <c r="B143" s="8" t="s">
        <v>500</v>
      </c>
      <c r="C143" s="11">
        <v>1</v>
      </c>
      <c r="D143" s="11">
        <v>120664.53807</v>
      </c>
      <c r="E143" s="11">
        <v>78672.00321</v>
      </c>
      <c r="F143" s="11">
        <v>0</v>
      </c>
      <c r="G143" s="11">
        <v>41992.53486</v>
      </c>
      <c r="H143" s="11"/>
      <c r="I143" s="11">
        <v>1</v>
      </c>
      <c r="J143" s="11">
        <v>1447974.46</v>
      </c>
    </row>
    <row r="144">
      <c r="A144" s="7" t="s">
        <v>396</v>
      </c>
      <c r="B144" s="8" t="s">
        <v>501</v>
      </c>
      <c r="C144" s="11">
        <v>1</v>
      </c>
      <c r="D144" s="11">
        <v>56177.56956</v>
      </c>
      <c r="E144" s="11">
        <v>15236.50535</v>
      </c>
      <c r="F144" s="11">
        <v>0</v>
      </c>
      <c r="G144" s="11">
        <v>40941.06421</v>
      </c>
      <c r="H144" s="11"/>
      <c r="I144" s="11">
        <v>1</v>
      </c>
      <c r="J144" s="11">
        <v>674130.83</v>
      </c>
    </row>
    <row r="145">
      <c r="A145" s="7" t="s">
        <v>397</v>
      </c>
      <c r="B145" s="8" t="s">
        <v>502</v>
      </c>
      <c r="C145" s="11">
        <v>1</v>
      </c>
      <c r="D145" s="11">
        <v>29303.80062</v>
      </c>
      <c r="E145" s="11">
        <v>12201.53452</v>
      </c>
      <c r="F145" s="11">
        <v>0</v>
      </c>
      <c r="G145" s="11">
        <v>17102.2661</v>
      </c>
      <c r="H145" s="11"/>
      <c r="I145" s="11">
        <v>1</v>
      </c>
      <c r="J145" s="11">
        <v>351645.61</v>
      </c>
    </row>
    <row r="146">
      <c r="A146" s="7" t="s">
        <v>398</v>
      </c>
      <c r="B146" s="8" t="s">
        <v>503</v>
      </c>
      <c r="C146" s="11">
        <v>1</v>
      </c>
      <c r="D146" s="11">
        <v>29303.80063</v>
      </c>
      <c r="E146" s="11">
        <v>10544.52266</v>
      </c>
      <c r="F146" s="11">
        <v>0</v>
      </c>
      <c r="G146" s="11">
        <v>18759.27797</v>
      </c>
      <c r="H146" s="11"/>
      <c r="I146" s="11">
        <v>1</v>
      </c>
      <c r="J146" s="11">
        <v>351645.61</v>
      </c>
    </row>
    <row r="147">
      <c r="A147" s="7" t="s">
        <v>399</v>
      </c>
      <c r="B147" s="8" t="s">
        <v>504</v>
      </c>
      <c r="C147" s="11">
        <v>1</v>
      </c>
      <c r="D147" s="11">
        <v>29303.80062</v>
      </c>
      <c r="E147" s="11">
        <v>12201.53452</v>
      </c>
      <c r="F147" s="11">
        <v>0</v>
      </c>
      <c r="G147" s="11">
        <v>17102.2661</v>
      </c>
      <c r="H147" s="11"/>
      <c r="I147" s="11">
        <v>1</v>
      </c>
      <c r="J147" s="11">
        <v>351645.61</v>
      </c>
    </row>
    <row r="148">
      <c r="A148" s="7" t="s">
        <v>496</v>
      </c>
      <c r="B148" s="8" t="s">
        <v>505</v>
      </c>
      <c r="C148" s="11">
        <v>1</v>
      </c>
      <c r="D148" s="11">
        <v>41067.28698</v>
      </c>
      <c r="E148" s="11">
        <v>9550.53186</v>
      </c>
      <c r="F148" s="11">
        <v>0</v>
      </c>
      <c r="G148" s="11">
        <v>31516.75512</v>
      </c>
      <c r="H148" s="11"/>
      <c r="I148" s="11">
        <v>1</v>
      </c>
      <c r="J148" s="11">
        <v>492807.44</v>
      </c>
    </row>
    <row r="149">
      <c r="A149" s="7" t="s">
        <v>497</v>
      </c>
      <c r="B149" s="8" t="s">
        <v>506</v>
      </c>
      <c r="C149" s="11">
        <v>3</v>
      </c>
      <c r="D149" s="11">
        <v>40957.82901</v>
      </c>
      <c r="E149" s="11">
        <v>12201.53452</v>
      </c>
      <c r="F149" s="11">
        <v>0</v>
      </c>
      <c r="G149" s="11">
        <v>28756.29449</v>
      </c>
      <c r="H149" s="11"/>
      <c r="I149" s="11">
        <v>1</v>
      </c>
      <c r="J149" s="11">
        <v>1474481.84</v>
      </c>
    </row>
    <row r="150">
      <c r="A150" s="7" t="s">
        <v>507</v>
      </c>
      <c r="B150" s="8" t="s">
        <v>508</v>
      </c>
      <c r="C150" s="11">
        <v>1</v>
      </c>
      <c r="D150" s="11">
        <v>29303.80063</v>
      </c>
      <c r="E150" s="11">
        <v>8759.88194</v>
      </c>
      <c r="F150" s="11">
        <v>0</v>
      </c>
      <c r="G150" s="11">
        <v>20543.91869</v>
      </c>
      <c r="H150" s="11"/>
      <c r="I150" s="11">
        <v>1</v>
      </c>
      <c r="J150" s="11">
        <v>351645.61</v>
      </c>
    </row>
    <row r="151">
      <c r="A151" s="7" t="s">
        <v>509</v>
      </c>
      <c r="B151" s="8" t="s">
        <v>510</v>
      </c>
      <c r="C151" s="11">
        <v>.5</v>
      </c>
      <c r="D151" s="11">
        <v>29303.80062</v>
      </c>
      <c r="E151" s="11">
        <v>12201.53452</v>
      </c>
      <c r="F151" s="11">
        <v>0</v>
      </c>
      <c r="G151" s="11">
        <v>17102.2661</v>
      </c>
      <c r="H151" s="11"/>
      <c r="I151" s="11">
        <v>1</v>
      </c>
      <c r="J151" s="11">
        <v>175822.8</v>
      </c>
    </row>
    <row r="152">
      <c r="A152" s="7" t="s">
        <v>511</v>
      </c>
      <c r="B152" s="8" t="s">
        <v>512</v>
      </c>
      <c r="C152" s="11">
        <v>1</v>
      </c>
      <c r="D152" s="11">
        <v>42632.9685</v>
      </c>
      <c r="E152" s="11">
        <v>12201.53452</v>
      </c>
      <c r="F152" s="11">
        <v>0</v>
      </c>
      <c r="G152" s="11">
        <v>30431.43398</v>
      </c>
      <c r="H152" s="11"/>
      <c r="I152" s="11">
        <v>1</v>
      </c>
      <c r="J152" s="11">
        <v>511595.62</v>
      </c>
    </row>
    <row r="153">
      <c r="A153" s="7" t="s">
        <v>513</v>
      </c>
      <c r="B153" s="8" t="s">
        <v>514</v>
      </c>
      <c r="C153" s="11">
        <v>1</v>
      </c>
      <c r="D153" s="11">
        <v>46118.66386</v>
      </c>
      <c r="E153" s="11">
        <v>13524.33186</v>
      </c>
      <c r="F153" s="11">
        <v>0</v>
      </c>
      <c r="G153" s="11">
        <v>32594.332</v>
      </c>
      <c r="H153" s="11"/>
      <c r="I153" s="11">
        <v>1</v>
      </c>
      <c r="J153" s="11">
        <v>553423.97</v>
      </c>
    </row>
    <row r="154">
      <c r="A154" s="7" t="s">
        <v>515</v>
      </c>
      <c r="B154" s="8" t="s">
        <v>516</v>
      </c>
      <c r="C154" s="11">
        <v>4</v>
      </c>
      <c r="D154" s="11">
        <v>38170.52122</v>
      </c>
      <c r="E154" s="11">
        <v>11568.79827</v>
      </c>
      <c r="F154" s="11">
        <v>0</v>
      </c>
      <c r="G154" s="11">
        <v>26601.72295</v>
      </c>
      <c r="H154" s="11"/>
      <c r="I154" s="11">
        <v>1</v>
      </c>
      <c r="J154" s="11">
        <v>1832185.02</v>
      </c>
    </row>
    <row r="155">
      <c r="A155" s="7" t="s">
        <v>517</v>
      </c>
      <c r="B155" s="8" t="s">
        <v>518</v>
      </c>
      <c r="C155" s="11">
        <v>1</v>
      </c>
      <c r="D155" s="11">
        <v>36889.71345</v>
      </c>
      <c r="E155" s="11">
        <v>11039.89566</v>
      </c>
      <c r="F155" s="11">
        <v>0</v>
      </c>
      <c r="G155" s="11">
        <v>25849.81779</v>
      </c>
      <c r="H155" s="11"/>
      <c r="I155" s="11">
        <v>1</v>
      </c>
      <c r="J155" s="11">
        <v>442676.56</v>
      </c>
    </row>
    <row r="156">
      <c r="A156" s="7" t="s">
        <v>519</v>
      </c>
      <c r="B156" s="8" t="s">
        <v>520</v>
      </c>
      <c r="C156" s="11">
        <v>1</v>
      </c>
      <c r="D156" s="11">
        <v>29303.80062</v>
      </c>
      <c r="E156" s="11">
        <v>8455.95221</v>
      </c>
      <c r="F156" s="11">
        <v>0</v>
      </c>
      <c r="G156" s="11">
        <v>20847.84841</v>
      </c>
      <c r="H156" s="11"/>
      <c r="I156" s="11">
        <v>1</v>
      </c>
      <c r="J156" s="11">
        <v>351645.61</v>
      </c>
    </row>
    <row r="157">
      <c r="A157" s="7" t="s">
        <v>521</v>
      </c>
      <c r="B157" s="8" t="s">
        <v>522</v>
      </c>
      <c r="C157" s="11">
        <v>1</v>
      </c>
      <c r="D157" s="11">
        <v>29303.80062</v>
      </c>
      <c r="E157" s="11">
        <v>8455.95221</v>
      </c>
      <c r="F157" s="11">
        <v>0</v>
      </c>
      <c r="G157" s="11">
        <v>20847.84841</v>
      </c>
      <c r="H157" s="11"/>
      <c r="I157" s="11">
        <v>1</v>
      </c>
      <c r="J157" s="11">
        <v>351645.61</v>
      </c>
    </row>
    <row r="158">
      <c r="A158" s="7" t="s">
        <v>523</v>
      </c>
      <c r="B158" s="8" t="s">
        <v>524</v>
      </c>
      <c r="C158" s="11">
        <v>1</v>
      </c>
      <c r="D158" s="11">
        <v>29303.80063</v>
      </c>
      <c r="E158" s="11">
        <v>13969.95124</v>
      </c>
      <c r="F158" s="11">
        <v>0</v>
      </c>
      <c r="G158" s="11">
        <v>15333.84939</v>
      </c>
      <c r="H158" s="11"/>
      <c r="I158" s="11">
        <v>1</v>
      </c>
      <c r="J158" s="11">
        <v>351645.61</v>
      </c>
    </row>
    <row r="159">
      <c r="A159" s="7" t="s">
        <v>525</v>
      </c>
      <c r="B159" s="8" t="s">
        <v>526</v>
      </c>
      <c r="C159" s="11">
        <v>4</v>
      </c>
      <c r="D159" s="11">
        <v>29303.80063</v>
      </c>
      <c r="E159" s="11">
        <v>8420.2594</v>
      </c>
      <c r="F159" s="11">
        <v>0</v>
      </c>
      <c r="G159" s="11">
        <v>20883.54123</v>
      </c>
      <c r="H159" s="11"/>
      <c r="I159" s="11">
        <v>1</v>
      </c>
      <c r="J159" s="11">
        <v>1406582.43</v>
      </c>
    </row>
    <row r="160">
      <c r="A160" s="7" t="s">
        <v>527</v>
      </c>
      <c r="B160" s="8" t="s">
        <v>528</v>
      </c>
      <c r="C160" s="11">
        <v>1</v>
      </c>
      <c r="D160" s="11">
        <v>29303.80063</v>
      </c>
      <c r="E160" s="11">
        <v>11039.89566</v>
      </c>
      <c r="F160" s="11">
        <v>0</v>
      </c>
      <c r="G160" s="11">
        <v>18263.90497</v>
      </c>
      <c r="H160" s="11"/>
      <c r="I160" s="11">
        <v>1</v>
      </c>
      <c r="J160" s="11">
        <v>351645.61</v>
      </c>
    </row>
    <row r="161">
      <c r="A161" s="7" t="s">
        <v>529</v>
      </c>
      <c r="B161" s="8" t="s">
        <v>530</v>
      </c>
      <c r="C161" s="11">
        <v>1</v>
      </c>
      <c r="D161" s="11">
        <v>56177.56956</v>
      </c>
      <c r="E161" s="11">
        <v>15236.50535</v>
      </c>
      <c r="F161" s="11">
        <v>0</v>
      </c>
      <c r="G161" s="11">
        <v>40941.06421</v>
      </c>
      <c r="H161" s="11"/>
      <c r="I161" s="11">
        <v>1</v>
      </c>
      <c r="J161" s="11">
        <v>674130.83</v>
      </c>
    </row>
    <row r="162">
      <c r="A162" s="7" t="s">
        <v>531</v>
      </c>
      <c r="B162" s="8" t="s">
        <v>532</v>
      </c>
      <c r="C162" s="11">
        <v>4</v>
      </c>
      <c r="D162" s="11">
        <v>46118.37183</v>
      </c>
      <c r="E162" s="11">
        <v>13969.95124</v>
      </c>
      <c r="F162" s="11">
        <v>0</v>
      </c>
      <c r="G162" s="11">
        <v>32148.42059</v>
      </c>
      <c r="H162" s="11"/>
      <c r="I162" s="11">
        <v>1</v>
      </c>
      <c r="J162" s="11">
        <v>2213681.85</v>
      </c>
    </row>
    <row r="163">
      <c r="A163" s="7" t="s">
        <v>533</v>
      </c>
      <c r="B163" s="8" t="s">
        <v>534</v>
      </c>
      <c r="C163" s="11">
        <v>2</v>
      </c>
      <c r="D163" s="11">
        <v>39234.33116</v>
      </c>
      <c r="E163" s="11">
        <v>11952.76642</v>
      </c>
      <c r="F163" s="11">
        <v>0</v>
      </c>
      <c r="G163" s="11">
        <v>27281.56474</v>
      </c>
      <c r="H163" s="11"/>
      <c r="I163" s="11">
        <v>1</v>
      </c>
      <c r="J163" s="11">
        <v>941623.95</v>
      </c>
    </row>
    <row r="164">
      <c r="A164" s="7" t="s">
        <v>535</v>
      </c>
      <c r="B164" s="8" t="s">
        <v>536</v>
      </c>
      <c r="C164" s="11">
        <v>1</v>
      </c>
      <c r="D164" s="11">
        <v>42406.30832</v>
      </c>
      <c r="E164" s="11">
        <v>11039.89566</v>
      </c>
      <c r="F164" s="11">
        <v>0</v>
      </c>
      <c r="G164" s="11">
        <v>31366.41266</v>
      </c>
      <c r="H164" s="11"/>
      <c r="I164" s="11">
        <v>1</v>
      </c>
      <c r="J164" s="11">
        <v>508875.7</v>
      </c>
    </row>
    <row r="165">
      <c r="A165" s="7" t="s">
        <v>537</v>
      </c>
      <c r="B165" s="8" t="s">
        <v>538</v>
      </c>
      <c r="C165" s="11">
        <v>3</v>
      </c>
      <c r="D165" s="11">
        <v>44319.28092</v>
      </c>
      <c r="E165" s="11">
        <v>12201.53452</v>
      </c>
      <c r="F165" s="11">
        <v>0</v>
      </c>
      <c r="G165" s="11">
        <v>32117.7464</v>
      </c>
      <c r="H165" s="11"/>
      <c r="I165" s="11">
        <v>1</v>
      </c>
      <c r="J165" s="11">
        <v>1595494.11</v>
      </c>
    </row>
    <row r="166">
      <c r="A166" s="7" t="s">
        <v>539</v>
      </c>
      <c r="B166" s="8" t="s">
        <v>540</v>
      </c>
      <c r="C166" s="11">
        <v>1</v>
      </c>
      <c r="D166" s="11">
        <v>29303.80062</v>
      </c>
      <c r="E166" s="11">
        <v>12201.53452</v>
      </c>
      <c r="F166" s="11">
        <v>0</v>
      </c>
      <c r="G166" s="11">
        <v>17102.2661</v>
      </c>
      <c r="H166" s="11"/>
      <c r="I166" s="11">
        <v>1</v>
      </c>
      <c r="J166" s="11">
        <v>351645.61</v>
      </c>
    </row>
    <row r="167">
      <c r="A167" s="7" t="s">
        <v>541</v>
      </c>
      <c r="B167" s="8" t="s">
        <v>542</v>
      </c>
      <c r="C167" s="11">
        <v>1</v>
      </c>
      <c r="D167" s="11">
        <v>30077.9339</v>
      </c>
      <c r="E167" s="11">
        <v>14744.08451</v>
      </c>
      <c r="F167" s="11">
        <v>0</v>
      </c>
      <c r="G167" s="11">
        <v>15333.84939</v>
      </c>
      <c r="H167" s="11"/>
      <c r="I167" s="11">
        <v>1</v>
      </c>
      <c r="J167" s="11">
        <v>360935.21</v>
      </c>
    </row>
    <row r="168">
      <c r="A168" s="7" t="s">
        <v>543</v>
      </c>
      <c r="B168" s="8" t="s">
        <v>544</v>
      </c>
      <c r="C168" s="11">
        <v>1</v>
      </c>
      <c r="D168" s="11">
        <v>29303.80063</v>
      </c>
      <c r="E168" s="11">
        <v>12831.02598</v>
      </c>
      <c r="F168" s="11">
        <v>0</v>
      </c>
      <c r="G168" s="11">
        <v>16472.77465</v>
      </c>
      <c r="H168" s="11"/>
      <c r="I168" s="11">
        <v>1</v>
      </c>
      <c r="J168" s="11">
        <v>351645.61</v>
      </c>
    </row>
    <row r="169">
      <c r="A169" s="7" t="s">
        <v>545</v>
      </c>
      <c r="B169" s="8" t="s">
        <v>546</v>
      </c>
      <c r="C169" s="11">
        <v>1</v>
      </c>
      <c r="D169" s="11">
        <v>29303.80062</v>
      </c>
      <c r="E169" s="11">
        <v>8455.95221</v>
      </c>
      <c r="F169" s="11">
        <v>0</v>
      </c>
      <c r="G169" s="11">
        <v>20847.84841</v>
      </c>
      <c r="H169" s="11"/>
      <c r="I169" s="11">
        <v>1</v>
      </c>
      <c r="J169" s="11">
        <v>351645.61</v>
      </c>
    </row>
    <row r="170">
      <c r="A170" s="7" t="s">
        <v>547</v>
      </c>
      <c r="B170" s="8" t="s">
        <v>548</v>
      </c>
      <c r="C170" s="11">
        <v>1</v>
      </c>
      <c r="D170" s="11">
        <v>51435.64051</v>
      </c>
      <c r="E170" s="11">
        <v>13165.24051</v>
      </c>
      <c r="F170" s="11">
        <v>0</v>
      </c>
      <c r="G170" s="11">
        <v>38270.4</v>
      </c>
      <c r="H170" s="11"/>
      <c r="I170" s="11">
        <v>1</v>
      </c>
      <c r="J170" s="11">
        <v>617227.69</v>
      </c>
    </row>
    <row r="171">
      <c r="A171" s="7" t="s">
        <v>549</v>
      </c>
      <c r="B171" s="8" t="s">
        <v>550</v>
      </c>
      <c r="C171" s="11">
        <v>1</v>
      </c>
      <c r="D171" s="11">
        <v>50404.09459</v>
      </c>
      <c r="E171" s="11">
        <v>13969.95124</v>
      </c>
      <c r="F171" s="11">
        <v>0</v>
      </c>
      <c r="G171" s="11">
        <v>36434.14335</v>
      </c>
      <c r="H171" s="11"/>
      <c r="I171" s="11">
        <v>1</v>
      </c>
      <c r="J171" s="11">
        <v>604849.14</v>
      </c>
    </row>
    <row r="172">
      <c r="A172" s="7" t="s">
        <v>551</v>
      </c>
      <c r="B172" s="8" t="s">
        <v>552</v>
      </c>
      <c r="C172" s="11">
        <v>1</v>
      </c>
      <c r="D172" s="11">
        <v>50404.09459</v>
      </c>
      <c r="E172" s="11">
        <v>13969.95124</v>
      </c>
      <c r="F172" s="11">
        <v>0</v>
      </c>
      <c r="G172" s="11">
        <v>36434.14335</v>
      </c>
      <c r="H172" s="11"/>
      <c r="I172" s="11">
        <v>1</v>
      </c>
      <c r="J172" s="11">
        <v>604849.14</v>
      </c>
    </row>
    <row r="173">
      <c r="A173" s="7" t="s">
        <v>553</v>
      </c>
      <c r="B173" s="8" t="s">
        <v>554</v>
      </c>
      <c r="C173" s="11">
        <v>2</v>
      </c>
      <c r="D173" s="11">
        <v>39234.33116</v>
      </c>
      <c r="E173" s="11">
        <v>11952.76642</v>
      </c>
      <c r="F173" s="11">
        <v>0</v>
      </c>
      <c r="G173" s="11">
        <v>27281.56474</v>
      </c>
      <c r="H173" s="11"/>
      <c r="I173" s="11">
        <v>1</v>
      </c>
      <c r="J173" s="11">
        <v>941623.95</v>
      </c>
    </row>
    <row r="174">
      <c r="A174" s="7" t="s">
        <v>555</v>
      </c>
      <c r="B174" s="8" t="s">
        <v>556</v>
      </c>
      <c r="C174" s="11">
        <v>2</v>
      </c>
      <c r="D174" s="11">
        <v>39234.33116</v>
      </c>
      <c r="E174" s="11">
        <v>11952.76642</v>
      </c>
      <c r="F174" s="11">
        <v>0</v>
      </c>
      <c r="G174" s="11">
        <v>27281.56474</v>
      </c>
      <c r="H174" s="11"/>
      <c r="I174" s="11">
        <v>1</v>
      </c>
      <c r="J174" s="11">
        <v>941623.95</v>
      </c>
    </row>
    <row r="175">
      <c r="A175" s="7" t="s">
        <v>557</v>
      </c>
      <c r="B175" s="8" t="s">
        <v>558</v>
      </c>
      <c r="C175" s="11">
        <v>1</v>
      </c>
      <c r="D175" s="11">
        <v>22228.8</v>
      </c>
      <c r="E175" s="11">
        <v>10104</v>
      </c>
      <c r="F175" s="11">
        <v>0</v>
      </c>
      <c r="G175" s="11">
        <v>12124.8</v>
      </c>
      <c r="H175" s="11"/>
      <c r="I175" s="11">
        <v>1</v>
      </c>
      <c r="J175" s="11">
        <v>266745.6</v>
      </c>
    </row>
    <row r="176">
      <c r="A176" s="7" t="s">
        <v>559</v>
      </c>
      <c r="B176" s="8" t="s">
        <v>560</v>
      </c>
      <c r="C176" s="11">
        <v>1</v>
      </c>
      <c r="D176" s="11">
        <v>50404.09459</v>
      </c>
      <c r="E176" s="11">
        <v>13969.95124</v>
      </c>
      <c r="F176" s="11">
        <v>0</v>
      </c>
      <c r="G176" s="11">
        <v>36434.14335</v>
      </c>
      <c r="H176" s="11"/>
      <c r="I176" s="11">
        <v>1</v>
      </c>
      <c r="J176" s="11">
        <v>604849.14</v>
      </c>
    </row>
    <row r="177">
      <c r="A177" s="7" t="s">
        <v>561</v>
      </c>
      <c r="B177" s="8" t="s">
        <v>562</v>
      </c>
      <c r="C177" s="11">
        <v>1</v>
      </c>
      <c r="D177" s="11">
        <v>56177.56956</v>
      </c>
      <c r="E177" s="11">
        <v>15236.50535</v>
      </c>
      <c r="F177" s="11">
        <v>0</v>
      </c>
      <c r="G177" s="11">
        <v>40941.06421</v>
      </c>
      <c r="H177" s="11"/>
      <c r="I177" s="11">
        <v>1</v>
      </c>
      <c r="J177" s="11">
        <v>674130.83</v>
      </c>
    </row>
    <row r="178">
      <c r="A178" s="7" t="s">
        <v>563</v>
      </c>
      <c r="B178" s="8" t="s">
        <v>564</v>
      </c>
      <c r="C178" s="11">
        <v>1</v>
      </c>
      <c r="D178" s="11">
        <v>56177.56956</v>
      </c>
      <c r="E178" s="11">
        <v>15236.50535</v>
      </c>
      <c r="F178" s="11">
        <v>0</v>
      </c>
      <c r="G178" s="11">
        <v>40941.06421</v>
      </c>
      <c r="H178" s="11"/>
      <c r="I178" s="11">
        <v>1</v>
      </c>
      <c r="J178" s="11">
        <v>674130.83</v>
      </c>
    </row>
    <row r="179">
      <c r="A179" s="7" t="s">
        <v>565</v>
      </c>
      <c r="B179" s="8" t="s">
        <v>566</v>
      </c>
      <c r="C179" s="11">
        <v>1</v>
      </c>
      <c r="D179" s="11">
        <v>46118.37183</v>
      </c>
      <c r="E179" s="11">
        <v>13969.95124</v>
      </c>
      <c r="F179" s="11">
        <v>0</v>
      </c>
      <c r="G179" s="11">
        <v>32148.42059</v>
      </c>
      <c r="H179" s="11"/>
      <c r="I179" s="11">
        <v>1</v>
      </c>
      <c r="J179" s="11">
        <v>553420.46</v>
      </c>
    </row>
    <row r="180">
      <c r="A180" s="7" t="s">
        <v>567</v>
      </c>
      <c r="B180" s="8" t="s">
        <v>568</v>
      </c>
      <c r="C180" s="11">
        <v>1</v>
      </c>
      <c r="D180" s="11">
        <v>46118.37183</v>
      </c>
      <c r="E180" s="11">
        <v>13969.95124</v>
      </c>
      <c r="F180" s="11">
        <v>0</v>
      </c>
      <c r="G180" s="11">
        <v>32148.42059</v>
      </c>
      <c r="H180" s="11"/>
      <c r="I180" s="11">
        <v>1</v>
      </c>
      <c r="J180" s="11">
        <v>553420.46</v>
      </c>
    </row>
    <row r="181" ht="25" customHeight="1">
      <c r="A181" s="16" t="s">
        <v>569</v>
      </c>
      <c r="B181" s="16"/>
      <c r="C181" s="13" t="s">
        <v>402</v>
      </c>
      <c r="D181" s="13">
        <f>SUBTOTAL(9,D141:D180)</f>
      </c>
      <c r="E181" s="13" t="s">
        <v>402</v>
      </c>
      <c r="F181" s="13" t="s">
        <v>402</v>
      </c>
      <c r="G181" s="13" t="s">
        <v>402</v>
      </c>
      <c r="H181" s="13" t="s">
        <v>402</v>
      </c>
      <c r="I181" s="13" t="s">
        <v>402</v>
      </c>
      <c r="J181" s="13">
        <f>SUBTOTAL(9,J141:J180)</f>
      </c>
    </row>
    <row r="182" ht="25" customHeight="1">
</row>
    <row r="183" ht="25" customHeight="1">
      <c r="A183" s="14" t="s">
        <v>481</v>
      </c>
      <c r="B183" s="14"/>
      <c r="C183" s="15" t="s">
        <v>167</v>
      </c>
      <c r="D183" s="15"/>
      <c r="E183" s="15"/>
      <c r="F183" s="15"/>
      <c r="G183" s="15"/>
      <c r="H183" s="15"/>
      <c r="I183" s="15"/>
      <c r="J183" s="15"/>
    </row>
    <row r="184" ht="25" customHeight="1">
      <c r="A184" s="14" t="s">
        <v>482</v>
      </c>
      <c r="B184" s="14"/>
      <c r="C184" s="15" t="s">
        <v>570</v>
      </c>
      <c r="D184" s="15"/>
      <c r="E184" s="15"/>
      <c r="F184" s="15"/>
      <c r="G184" s="15"/>
      <c r="H184" s="15"/>
      <c r="I184" s="15"/>
      <c r="J184" s="15"/>
    </row>
    <row r="185" ht="25" customHeight="1">
      <c r="A185" s="14" t="s">
        <v>484</v>
      </c>
      <c r="B185" s="14"/>
      <c r="C185" s="15" t="s">
        <v>464</v>
      </c>
      <c r="D185" s="15"/>
      <c r="E185" s="15"/>
      <c r="F185" s="15"/>
      <c r="G185" s="15"/>
      <c r="H185" s="15"/>
      <c r="I185" s="15"/>
      <c r="J185" s="15"/>
    </row>
    <row r="186" ht="25" customHeight="1">
      <c r="A186" s="3" t="s">
        <v>485</v>
      </c>
      <c r="B186" s="3"/>
      <c r="C186" s="3"/>
      <c r="D186" s="3"/>
      <c r="E186" s="3"/>
      <c r="F186" s="3"/>
      <c r="G186" s="3"/>
      <c r="H186" s="3"/>
      <c r="I186" s="3"/>
      <c r="J186" s="3"/>
    </row>
    <row r="187" ht="25" customHeight="1">
</row>
    <row r="188" ht="50" customHeight="1">
      <c r="A188" s="7" t="s">
        <v>386</v>
      </c>
      <c r="B188" s="7" t="s">
        <v>486</v>
      </c>
      <c r="C188" s="7" t="s">
        <v>487</v>
      </c>
      <c r="D188" s="7" t="s">
        <v>488</v>
      </c>
      <c r="E188" s="7"/>
      <c r="F188" s="7"/>
      <c r="G188" s="7"/>
      <c r="H188" s="7" t="s">
        <v>489</v>
      </c>
      <c r="I188" s="7" t="s">
        <v>490</v>
      </c>
      <c r="J188" s="7" t="s">
        <v>491</v>
      </c>
    </row>
    <row r="189" ht="50" customHeight="1">
      <c r="A189" s="7"/>
      <c r="B189" s="7"/>
      <c r="C189" s="7"/>
      <c r="D189" s="7" t="s">
        <v>492</v>
      </c>
      <c r="E189" s="7" t="s">
        <v>118</v>
      </c>
      <c r="F189" s="7"/>
      <c r="G189" s="7"/>
      <c r="H189" s="7"/>
      <c r="I189" s="7"/>
      <c r="J189" s="7"/>
    </row>
    <row r="190" ht="50" customHeight="1">
      <c r="A190" s="7"/>
      <c r="B190" s="7"/>
      <c r="C190" s="7"/>
      <c r="D190" s="7"/>
      <c r="E190" s="7" t="s">
        <v>493</v>
      </c>
      <c r="F190" s="7" t="s">
        <v>494</v>
      </c>
      <c r="G190" s="7" t="s">
        <v>495</v>
      </c>
      <c r="H190" s="7"/>
      <c r="I190" s="7"/>
      <c r="J190" s="7"/>
    </row>
    <row r="191" ht="25" customHeight="1">
      <c r="A191" s="7" t="s">
        <v>391</v>
      </c>
      <c r="B191" s="7" t="s">
        <v>392</v>
      </c>
      <c r="C191" s="7" t="s">
        <v>393</v>
      </c>
      <c r="D191" s="7" t="s">
        <v>394</v>
      </c>
      <c r="E191" s="7" t="s">
        <v>396</v>
      </c>
      <c r="F191" s="7" t="s">
        <v>397</v>
      </c>
      <c r="G191" s="7" t="s">
        <v>398</v>
      </c>
      <c r="H191" s="7" t="s">
        <v>399</v>
      </c>
      <c r="I191" s="7" t="s">
        <v>496</v>
      </c>
      <c r="J191" s="7" t="s">
        <v>497</v>
      </c>
    </row>
    <row r="192">
      <c r="A192" s="7" t="s">
        <v>392</v>
      </c>
      <c r="B192" s="8" t="s">
        <v>498</v>
      </c>
      <c r="C192" s="11">
        <v>1</v>
      </c>
      <c r="D192" s="11">
        <v>50000</v>
      </c>
      <c r="E192" s="11">
        <v>0</v>
      </c>
      <c r="F192" s="11">
        <v>0</v>
      </c>
      <c r="G192" s="11">
        <v>50000</v>
      </c>
      <c r="H192" s="11"/>
      <c r="I192" s="11">
        <v>1</v>
      </c>
      <c r="J192" s="11">
        <v>200000</v>
      </c>
    </row>
    <row r="193">
      <c r="A193" s="7" t="s">
        <v>397</v>
      </c>
      <c r="B193" s="8" t="s">
        <v>502</v>
      </c>
      <c r="C193" s="11">
        <v>.5</v>
      </c>
      <c r="D193" s="11">
        <v>33333.3333</v>
      </c>
      <c r="E193" s="11">
        <v>10795</v>
      </c>
      <c r="F193" s="11">
        <v>0</v>
      </c>
      <c r="G193" s="11">
        <v>22538.3333</v>
      </c>
      <c r="H193" s="11"/>
      <c r="I193" s="11">
        <v>1</v>
      </c>
      <c r="J193" s="11">
        <v>200000</v>
      </c>
    </row>
    <row r="194">
      <c r="A194" s="7" t="s">
        <v>571</v>
      </c>
      <c r="B194" s="8" t="s">
        <v>499</v>
      </c>
      <c r="C194" s="11">
        <v>2</v>
      </c>
      <c r="D194" s="11">
        <v>50000</v>
      </c>
      <c r="E194" s="11">
        <v>0</v>
      </c>
      <c r="F194" s="11">
        <v>0</v>
      </c>
      <c r="G194" s="11">
        <v>50000</v>
      </c>
      <c r="H194" s="11"/>
      <c r="I194" s="11">
        <v>1</v>
      </c>
      <c r="J194" s="11">
        <v>200000</v>
      </c>
    </row>
    <row r="195" ht="25" customHeight="1">
      <c r="A195" s="16" t="s">
        <v>569</v>
      </c>
      <c r="B195" s="16"/>
      <c r="C195" s="13" t="s">
        <v>402</v>
      </c>
      <c r="D195" s="13">
        <f>SUBTOTAL(9,D192:D194)</f>
      </c>
      <c r="E195" s="13" t="s">
        <v>402</v>
      </c>
      <c r="F195" s="13" t="s">
        <v>402</v>
      </c>
      <c r="G195" s="13" t="s">
        <v>402</v>
      </c>
      <c r="H195" s="13" t="s">
        <v>402</v>
      </c>
      <c r="I195" s="13" t="s">
        <v>402</v>
      </c>
      <c r="J195" s="13">
        <f>SUBTOTAL(9,J192:J194)</f>
      </c>
    </row>
    <row r="196" ht="20" customHeight="1">
</row>
    <row r="197" ht="25" customHeight="1">
      <c r="A197" s="14" t="s">
        <v>484</v>
      </c>
      <c r="B197" s="14"/>
      <c r="C197" s="15" t="s">
        <v>458</v>
      </c>
      <c r="D197" s="15"/>
      <c r="E197" s="15"/>
      <c r="F197" s="15"/>
      <c r="G197" s="15"/>
    </row>
    <row r="198" ht="15" customHeight="1">
</row>
    <row r="199" ht="50" customHeight="1">
      <c r="A199" s="3" t="s">
        <v>572</v>
      </c>
      <c r="B199" s="3"/>
      <c r="C199" s="3"/>
      <c r="D199" s="3"/>
      <c r="E199" s="3"/>
      <c r="F199" s="3"/>
      <c r="G199" s="3"/>
    </row>
    <row r="200" ht="15" customHeight="1">
</row>
    <row r="201" ht="50" customHeight="1">
      <c r="A201" s="7" t="s">
        <v>386</v>
      </c>
      <c r="B201" s="7" t="s">
        <v>48</v>
      </c>
      <c r="C201" s="7"/>
      <c r="D201" s="7"/>
      <c r="E201" s="7" t="s">
        <v>573</v>
      </c>
      <c r="F201" s="7" t="s">
        <v>574</v>
      </c>
      <c r="G201" s="7" t="s">
        <v>575</v>
      </c>
    </row>
    <row r="202" ht="20" customHeight="1">
      <c r="A202" s="7" t="s">
        <v>60</v>
      </c>
      <c r="B202" s="7" t="s">
        <v>60</v>
      </c>
      <c r="C202" s="7"/>
      <c r="D202" s="7"/>
      <c r="E202" s="7" t="s">
        <v>60</v>
      </c>
      <c r="F202" s="7" t="s">
        <v>60</v>
      </c>
      <c r="G202" s="7" t="s">
        <v>60</v>
      </c>
    </row>
    <row r="203" ht="20" customHeight="1">
</row>
    <row r="204" ht="25" customHeight="1">
      <c r="A204" s="14" t="s">
        <v>484</v>
      </c>
      <c r="B204" s="14"/>
      <c r="C204" s="15" t="s">
        <v>461</v>
      </c>
      <c r="D204" s="15"/>
      <c r="E204" s="15"/>
      <c r="F204" s="15"/>
      <c r="G204" s="15"/>
    </row>
    <row r="205" ht="15" customHeight="1">
</row>
    <row r="206" ht="50" customHeight="1">
      <c r="A206" s="3" t="s">
        <v>572</v>
      </c>
      <c r="B206" s="3"/>
      <c r="C206" s="3"/>
      <c r="D206" s="3"/>
      <c r="E206" s="3"/>
      <c r="F206" s="3"/>
      <c r="G206" s="3"/>
    </row>
    <row r="207" ht="15" customHeight="1">
</row>
    <row r="208" ht="50" customHeight="1">
      <c r="A208" s="7" t="s">
        <v>386</v>
      </c>
      <c r="B208" s="7" t="s">
        <v>48</v>
      </c>
      <c r="C208" s="7"/>
      <c r="D208" s="7"/>
      <c r="E208" s="7" t="s">
        <v>573</v>
      </c>
      <c r="F208" s="7" t="s">
        <v>574</v>
      </c>
      <c r="G208" s="7" t="s">
        <v>575</v>
      </c>
    </row>
    <row r="209" ht="20" customHeight="1">
      <c r="A209" s="7" t="s">
        <v>60</v>
      </c>
      <c r="B209" s="7" t="s">
        <v>60</v>
      </c>
      <c r="C209" s="7"/>
      <c r="D209" s="7"/>
      <c r="E209" s="7" t="s">
        <v>60</v>
      </c>
      <c r="F209" s="7" t="s">
        <v>60</v>
      </c>
      <c r="G209" s="7" t="s">
        <v>60</v>
      </c>
    </row>
    <row r="210" ht="20" customHeight="1">
</row>
    <row r="211" ht="25" customHeight="1">
      <c r="A211" s="14" t="s">
        <v>484</v>
      </c>
      <c r="B211" s="14"/>
      <c r="C211" s="15" t="s">
        <v>464</v>
      </c>
      <c r="D211" s="15"/>
      <c r="E211" s="15"/>
      <c r="F211" s="15"/>
      <c r="G211" s="15"/>
    </row>
    <row r="212" ht="15" customHeight="1">
</row>
    <row r="213" ht="50" customHeight="1">
      <c r="A213" s="3" t="s">
        <v>572</v>
      </c>
      <c r="B213" s="3"/>
      <c r="C213" s="3"/>
      <c r="D213" s="3"/>
      <c r="E213" s="3"/>
      <c r="F213" s="3"/>
      <c r="G213" s="3"/>
    </row>
    <row r="214" ht="15" customHeight="1">
</row>
    <row r="215" ht="50" customHeight="1">
      <c r="A215" s="7" t="s">
        <v>386</v>
      </c>
      <c r="B215" s="7" t="s">
        <v>48</v>
      </c>
      <c r="C215" s="7"/>
      <c r="D215" s="7"/>
      <c r="E215" s="7" t="s">
        <v>573</v>
      </c>
      <c r="F215" s="7" t="s">
        <v>574</v>
      </c>
      <c r="G215" s="7" t="s">
        <v>575</v>
      </c>
    </row>
    <row r="216" ht="20" customHeight="1">
      <c r="A216" s="7" t="s">
        <v>60</v>
      </c>
      <c r="B216" s="7" t="s">
        <v>60</v>
      </c>
      <c r="C216" s="7"/>
      <c r="D216" s="7"/>
      <c r="E216" s="7" t="s">
        <v>60</v>
      </c>
      <c r="F216" s="7" t="s">
        <v>60</v>
      </c>
      <c r="G216" s="7" t="s">
        <v>60</v>
      </c>
    </row>
  </sheetData>
  <sheetProtection password="DC91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51:B51"/>
    <mergeCell ref="A53:B53"/>
    <mergeCell ref="C53:J53"/>
    <mergeCell ref="A54:B54"/>
    <mergeCell ref="C54:J54"/>
    <mergeCell ref="A55:B55"/>
    <mergeCell ref="C55:J55"/>
    <mergeCell ref="A56:J56"/>
    <mergeCell ref="A58:A60"/>
    <mergeCell ref="B58:B60"/>
    <mergeCell ref="C58:C60"/>
    <mergeCell ref="D58:G58"/>
    <mergeCell ref="H58:H60"/>
    <mergeCell ref="I58:I60"/>
    <mergeCell ref="J58:J60"/>
    <mergeCell ref="D59:D60"/>
    <mergeCell ref="E59:G59"/>
    <mergeCell ref="A65:B65"/>
    <mergeCell ref="A67:B67"/>
    <mergeCell ref="C67:J67"/>
    <mergeCell ref="A68:B68"/>
    <mergeCell ref="C68:J68"/>
    <mergeCell ref="A69:B69"/>
    <mergeCell ref="C69:J69"/>
    <mergeCell ref="A70:J70"/>
    <mergeCell ref="A72:A74"/>
    <mergeCell ref="B72:B74"/>
    <mergeCell ref="C72:C74"/>
    <mergeCell ref="D72:G72"/>
    <mergeCell ref="H72:H74"/>
    <mergeCell ref="I72:I74"/>
    <mergeCell ref="J72:J74"/>
    <mergeCell ref="D73:D74"/>
    <mergeCell ref="E73:G73"/>
    <mergeCell ref="A116:B116"/>
    <mergeCell ref="A118:B118"/>
    <mergeCell ref="C118:J118"/>
    <mergeCell ref="A119:B119"/>
    <mergeCell ref="C119:J119"/>
    <mergeCell ref="A120:B120"/>
    <mergeCell ref="C120:J120"/>
    <mergeCell ref="A121:J121"/>
    <mergeCell ref="A123:A125"/>
    <mergeCell ref="B123:B125"/>
    <mergeCell ref="C123:C125"/>
    <mergeCell ref="D123:G123"/>
    <mergeCell ref="H123:H125"/>
    <mergeCell ref="I123:I125"/>
    <mergeCell ref="J123:J125"/>
    <mergeCell ref="D124:D125"/>
    <mergeCell ref="E124:G124"/>
    <mergeCell ref="A130:B130"/>
    <mergeCell ref="A132:B132"/>
    <mergeCell ref="C132:J132"/>
    <mergeCell ref="A133:B133"/>
    <mergeCell ref="C133:J133"/>
    <mergeCell ref="A134:B134"/>
    <mergeCell ref="C134:J134"/>
    <mergeCell ref="A135:J135"/>
    <mergeCell ref="A137:A139"/>
    <mergeCell ref="B137:B139"/>
    <mergeCell ref="C137:C139"/>
    <mergeCell ref="D137:G137"/>
    <mergeCell ref="H137:H139"/>
    <mergeCell ref="I137:I139"/>
    <mergeCell ref="J137:J139"/>
    <mergeCell ref="D138:D139"/>
    <mergeCell ref="E138:G138"/>
    <mergeCell ref="A181:B181"/>
    <mergeCell ref="A183:B183"/>
    <mergeCell ref="C183:J183"/>
    <mergeCell ref="A184:B184"/>
    <mergeCell ref="C184:J184"/>
    <mergeCell ref="A185:B185"/>
    <mergeCell ref="C185:J185"/>
    <mergeCell ref="A186:J186"/>
    <mergeCell ref="A188:A190"/>
    <mergeCell ref="B188:B190"/>
    <mergeCell ref="C188:C190"/>
    <mergeCell ref="D188:G188"/>
    <mergeCell ref="H188:H190"/>
    <mergeCell ref="I188:I190"/>
    <mergeCell ref="J188:J190"/>
    <mergeCell ref="D189:D190"/>
    <mergeCell ref="E189:G189"/>
    <mergeCell ref="A195:B195"/>
    <mergeCell ref="A197:B197"/>
    <mergeCell ref="C197:G197"/>
    <mergeCell ref="A199:G199"/>
    <mergeCell ref="B201:D201"/>
    <mergeCell ref="B202:D202"/>
    <mergeCell ref="A204:B204"/>
    <mergeCell ref="C204:G204"/>
    <mergeCell ref="A206:G206"/>
    <mergeCell ref="B208:D208"/>
    <mergeCell ref="B209:D209"/>
    <mergeCell ref="A211:B211"/>
    <mergeCell ref="C211:G211"/>
    <mergeCell ref="A213:G213"/>
    <mergeCell ref="B215:D215"/>
    <mergeCell ref="B216:D216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14" t="s">
        <v>481</v>
      </c>
      <c r="B2" s="14"/>
      <c r="C2" s="15" t="s">
        <v>176</v>
      </c>
      <c r="D2" s="15"/>
      <c r="E2" s="15"/>
      <c r="F2" s="15"/>
      <c r="G2" s="15"/>
    </row>
    <row r="3" ht="20" customHeight="1">
      <c r="A3" s="14" t="s">
        <v>482</v>
      </c>
      <c r="B3" s="14"/>
      <c r="C3" s="15" t="s">
        <v>483</v>
      </c>
      <c r="D3" s="15"/>
      <c r="E3" s="15"/>
      <c r="F3" s="15"/>
      <c r="G3" s="15"/>
    </row>
    <row r="4" ht="25" customHeight="1">
      <c r="A4" s="14" t="s">
        <v>484</v>
      </c>
      <c r="B4" s="14"/>
      <c r="C4" s="15" t="s">
        <v>458</v>
      </c>
      <c r="D4" s="15"/>
      <c r="E4" s="15"/>
      <c r="F4" s="15"/>
      <c r="G4" s="15"/>
    </row>
    <row r="5" ht="15" customHeight="1">
</row>
    <row r="6" ht="25" customHeight="1">
      <c r="A6" s="3" t="s">
        <v>576</v>
      </c>
      <c r="B6" s="3"/>
      <c r="C6" s="3"/>
      <c r="D6" s="3"/>
      <c r="E6" s="3"/>
      <c r="F6" s="3"/>
      <c r="G6" s="3"/>
    </row>
    <row r="7" ht="15" customHeight="1">
</row>
    <row r="8" ht="50" customHeight="1">
      <c r="A8" s="7" t="s">
        <v>386</v>
      </c>
      <c r="B8" s="7" t="s">
        <v>577</v>
      </c>
      <c r="C8" s="7"/>
      <c r="D8" s="7" t="s">
        <v>578</v>
      </c>
      <c r="E8" s="7" t="s">
        <v>579</v>
      </c>
      <c r="F8" s="7" t="s">
        <v>580</v>
      </c>
      <c r="G8" s="7" t="s">
        <v>581</v>
      </c>
    </row>
    <row r="9" ht="15" customHeight="1">
      <c r="A9" s="7">
        <v>1</v>
      </c>
      <c r="B9" s="7">
        <v>2</v>
      </c>
      <c r="C9" s="7"/>
      <c r="D9" s="7">
        <v>3</v>
      </c>
      <c r="E9" s="7">
        <v>4</v>
      </c>
      <c r="F9" s="7">
        <v>5</v>
      </c>
      <c r="G9" s="7">
        <v>6</v>
      </c>
    </row>
    <row r="10" ht="20" customHeight="1">
      <c r="A10" s="7" t="s">
        <v>391</v>
      </c>
      <c r="B10" s="8" t="s">
        <v>582</v>
      </c>
      <c r="C10" s="8"/>
      <c r="D10" s="11">
        <v>1000</v>
      </c>
      <c r="E10" s="11">
        <v>2</v>
      </c>
      <c r="F10" s="11">
        <v>5</v>
      </c>
      <c r="G10" s="11">
        <v>10000</v>
      </c>
    </row>
    <row r="11" ht="25" customHeight="1">
      <c r="A11" s="16" t="s">
        <v>569</v>
      </c>
      <c r="B11" s="16"/>
      <c r="C11" s="16"/>
      <c r="D11" s="16"/>
      <c r="E11" s="16"/>
      <c r="F11" s="16"/>
      <c r="G11" s="13">
        <f>SUBTOTAL(9,G10:G10)</f>
      </c>
    </row>
    <row r="12" ht="25" customHeight="1">
</row>
    <row r="13" ht="20" customHeight="1">
      <c r="A13" s="14" t="s">
        <v>481</v>
      </c>
      <c r="B13" s="14"/>
      <c r="C13" s="15" t="s">
        <v>176</v>
      </c>
      <c r="D13" s="15"/>
      <c r="E13" s="15"/>
      <c r="F13" s="15"/>
      <c r="G13" s="15"/>
    </row>
    <row r="14" ht="20" customHeight="1">
      <c r="A14" s="14" t="s">
        <v>482</v>
      </c>
      <c r="B14" s="14"/>
      <c r="C14" s="15" t="s">
        <v>483</v>
      </c>
      <c r="D14" s="15"/>
      <c r="E14" s="15"/>
      <c r="F14" s="15"/>
      <c r="G14" s="15"/>
    </row>
    <row r="15" ht="25" customHeight="1">
      <c r="A15" s="14" t="s">
        <v>484</v>
      </c>
      <c r="B15" s="14"/>
      <c r="C15" s="15" t="s">
        <v>461</v>
      </c>
      <c r="D15" s="15"/>
      <c r="E15" s="15"/>
      <c r="F15" s="15"/>
      <c r="G15" s="15"/>
    </row>
    <row r="16" ht="15" customHeight="1">
</row>
    <row r="17" ht="25" customHeight="1">
      <c r="A17" s="3" t="s">
        <v>576</v>
      </c>
      <c r="B17" s="3"/>
      <c r="C17" s="3"/>
      <c r="D17" s="3"/>
      <c r="E17" s="3"/>
      <c r="F17" s="3"/>
      <c r="G17" s="3"/>
    </row>
    <row r="18" ht="15" customHeight="1">
</row>
    <row r="19" ht="50" customHeight="1">
      <c r="A19" s="7" t="s">
        <v>386</v>
      </c>
      <c r="B19" s="7" t="s">
        <v>577</v>
      </c>
      <c r="C19" s="7"/>
      <c r="D19" s="7" t="s">
        <v>578</v>
      </c>
      <c r="E19" s="7" t="s">
        <v>579</v>
      </c>
      <c r="F19" s="7" t="s">
        <v>580</v>
      </c>
      <c r="G19" s="7" t="s">
        <v>581</v>
      </c>
    </row>
    <row r="20" ht="15" customHeight="1">
      <c r="A20" s="7">
        <v>1</v>
      </c>
      <c r="B20" s="7">
        <v>2</v>
      </c>
      <c r="C20" s="7"/>
      <c r="D20" s="7">
        <v>3</v>
      </c>
      <c r="E20" s="7">
        <v>4</v>
      </c>
      <c r="F20" s="7">
        <v>5</v>
      </c>
      <c r="G20" s="7">
        <v>6</v>
      </c>
    </row>
    <row r="21" ht="20" customHeight="1">
      <c r="A21" s="7" t="s">
        <v>391</v>
      </c>
      <c r="B21" s="8" t="s">
        <v>582</v>
      </c>
      <c r="C21" s="8"/>
      <c r="D21" s="11">
        <v>1000</v>
      </c>
      <c r="E21" s="11">
        <v>2</v>
      </c>
      <c r="F21" s="11">
        <v>5</v>
      </c>
      <c r="G21" s="11">
        <v>10000</v>
      </c>
    </row>
    <row r="22" ht="25" customHeight="1">
      <c r="A22" s="16" t="s">
        <v>569</v>
      </c>
      <c r="B22" s="16"/>
      <c r="C22" s="16"/>
      <c r="D22" s="16"/>
      <c r="E22" s="16"/>
      <c r="F22" s="16"/>
      <c r="G22" s="13">
        <f>SUBTOTAL(9,G21:G21)</f>
      </c>
    </row>
    <row r="23" ht="25" customHeight="1">
</row>
    <row r="24" ht="20" customHeight="1">
      <c r="A24" s="14" t="s">
        <v>481</v>
      </c>
      <c r="B24" s="14"/>
      <c r="C24" s="15" t="s">
        <v>176</v>
      </c>
      <c r="D24" s="15"/>
      <c r="E24" s="15"/>
      <c r="F24" s="15"/>
      <c r="G24" s="15"/>
    </row>
    <row r="25" ht="20" customHeight="1">
      <c r="A25" s="14" t="s">
        <v>482</v>
      </c>
      <c r="B25" s="14"/>
      <c r="C25" s="15" t="s">
        <v>483</v>
      </c>
      <c r="D25" s="15"/>
      <c r="E25" s="15"/>
      <c r="F25" s="15"/>
      <c r="G25" s="15"/>
    </row>
    <row r="26" ht="25" customHeight="1">
      <c r="A26" s="14" t="s">
        <v>484</v>
      </c>
      <c r="B26" s="14"/>
      <c r="C26" s="15" t="s">
        <v>464</v>
      </c>
      <c r="D26" s="15"/>
      <c r="E26" s="15"/>
      <c r="F26" s="15"/>
      <c r="G26" s="15"/>
    </row>
    <row r="27" ht="15" customHeight="1">
</row>
    <row r="28" ht="25" customHeight="1">
      <c r="A28" s="3" t="s">
        <v>576</v>
      </c>
      <c r="B28" s="3"/>
      <c r="C28" s="3"/>
      <c r="D28" s="3"/>
      <c r="E28" s="3"/>
      <c r="F28" s="3"/>
      <c r="G28" s="3"/>
    </row>
    <row r="29" ht="15" customHeight="1">
</row>
    <row r="30" ht="50" customHeight="1">
      <c r="A30" s="7" t="s">
        <v>386</v>
      </c>
      <c r="B30" s="7" t="s">
        <v>577</v>
      </c>
      <c r="C30" s="7"/>
      <c r="D30" s="7" t="s">
        <v>578</v>
      </c>
      <c r="E30" s="7" t="s">
        <v>579</v>
      </c>
      <c r="F30" s="7" t="s">
        <v>580</v>
      </c>
      <c r="G30" s="7" t="s">
        <v>581</v>
      </c>
    </row>
    <row r="31" ht="15" customHeight="1">
      <c r="A31" s="7">
        <v>1</v>
      </c>
      <c r="B31" s="7">
        <v>2</v>
      </c>
      <c r="C31" s="7"/>
      <c r="D31" s="7">
        <v>3</v>
      </c>
      <c r="E31" s="7">
        <v>4</v>
      </c>
      <c r="F31" s="7">
        <v>5</v>
      </c>
      <c r="G31" s="7">
        <v>6</v>
      </c>
    </row>
    <row r="32" ht="20" customHeight="1">
      <c r="A32" s="7" t="s">
        <v>391</v>
      </c>
      <c r="B32" s="8" t="s">
        <v>582</v>
      </c>
      <c r="C32" s="8"/>
      <c r="D32" s="11">
        <v>1000</v>
      </c>
      <c r="E32" s="11">
        <v>2</v>
      </c>
      <c r="F32" s="11">
        <v>5</v>
      </c>
      <c r="G32" s="11">
        <v>10000</v>
      </c>
    </row>
    <row r="33" ht="25" customHeight="1">
      <c r="A33" s="16" t="s">
        <v>569</v>
      </c>
      <c r="B33" s="16"/>
      <c r="C33" s="16"/>
      <c r="D33" s="16"/>
      <c r="E33" s="16"/>
      <c r="F33" s="16"/>
      <c r="G33" s="13">
        <f>SUBTOTAL(9,G32:G32)</f>
      </c>
    </row>
    <row r="34" ht="25" customHeight="1">
</row>
    <row r="35" ht="20" customHeight="1">
      <c r="A35" s="14" t="s">
        <v>481</v>
      </c>
      <c r="B35" s="14"/>
      <c r="C35" s="15" t="s">
        <v>176</v>
      </c>
      <c r="D35" s="15"/>
      <c r="E35" s="15"/>
      <c r="F35" s="15"/>
      <c r="G35" s="15"/>
    </row>
    <row r="36" ht="20" customHeight="1">
      <c r="A36" s="14" t="s">
        <v>482</v>
      </c>
      <c r="B36" s="14"/>
      <c r="C36" s="15" t="s">
        <v>570</v>
      </c>
      <c r="D36" s="15"/>
      <c r="E36" s="15"/>
      <c r="F36" s="15"/>
      <c r="G36" s="15"/>
    </row>
    <row r="37" ht="25" customHeight="1">
      <c r="A37" s="14" t="s">
        <v>484</v>
      </c>
      <c r="B37" s="14"/>
      <c r="C37" s="15" t="s">
        <v>458</v>
      </c>
      <c r="D37" s="15"/>
      <c r="E37" s="15"/>
      <c r="F37" s="15"/>
      <c r="G37" s="15"/>
    </row>
    <row r="38" ht="15" customHeight="1">
</row>
    <row r="39" ht="25" customHeight="1">
      <c r="A39" s="3" t="s">
        <v>583</v>
      </c>
      <c r="B39" s="3"/>
      <c r="C39" s="3"/>
      <c r="D39" s="3"/>
      <c r="E39" s="3"/>
      <c r="F39" s="3"/>
      <c r="G39" s="3"/>
    </row>
    <row r="40" ht="15" customHeight="1">
</row>
    <row r="41" ht="50" customHeight="1">
      <c r="A41" s="7" t="s">
        <v>386</v>
      </c>
      <c r="B41" s="7" t="s">
        <v>577</v>
      </c>
      <c r="C41" s="7"/>
      <c r="D41" s="7" t="s">
        <v>584</v>
      </c>
      <c r="E41" s="7" t="s">
        <v>585</v>
      </c>
      <c r="F41" s="7" t="s">
        <v>586</v>
      </c>
      <c r="G41" s="7" t="s">
        <v>581</v>
      </c>
    </row>
    <row r="42" ht="15" customHeight="1">
      <c r="A42" s="7">
        <v>1</v>
      </c>
      <c r="B42" s="7">
        <v>2</v>
      </c>
      <c r="C42" s="7"/>
      <c r="D42" s="7">
        <v>3</v>
      </c>
      <c r="E42" s="7">
        <v>4</v>
      </c>
      <c r="F42" s="7">
        <v>5</v>
      </c>
      <c r="G42" s="7">
        <v>6</v>
      </c>
    </row>
    <row r="43" ht="20" customHeight="1">
      <c r="A43" s="7" t="s">
        <v>392</v>
      </c>
      <c r="B43" s="8" t="s">
        <v>587</v>
      </c>
      <c r="C43" s="8"/>
      <c r="D43" s="11">
        <v>2</v>
      </c>
      <c r="E43" s="11">
        <v>6</v>
      </c>
      <c r="F43" s="11">
        <v>700</v>
      </c>
      <c r="G43" s="11">
        <v>8400</v>
      </c>
    </row>
    <row r="44" ht="25" customHeight="1">
      <c r="A44" s="16" t="s">
        <v>569</v>
      </c>
      <c r="B44" s="16"/>
      <c r="C44" s="16"/>
      <c r="D44" s="16"/>
      <c r="E44" s="16"/>
      <c r="F44" s="16"/>
      <c r="G44" s="13">
        <f>SUBTOTAL(9,G43:G43)</f>
      </c>
    </row>
    <row r="45" ht="25" customHeight="1">
</row>
    <row r="46" ht="20" customHeight="1">
      <c r="A46" s="14" t="s">
        <v>481</v>
      </c>
      <c r="B46" s="14"/>
      <c r="C46" s="15" t="s">
        <v>167</v>
      </c>
      <c r="D46" s="15"/>
      <c r="E46" s="15"/>
      <c r="F46" s="15"/>
      <c r="G46" s="15"/>
    </row>
    <row r="47" ht="20" customHeight="1">
      <c r="A47" s="14" t="s">
        <v>482</v>
      </c>
      <c r="B47" s="14"/>
      <c r="C47" s="15" t="s">
        <v>483</v>
      </c>
      <c r="D47" s="15"/>
      <c r="E47" s="15"/>
      <c r="F47" s="15"/>
      <c r="G47" s="15"/>
    </row>
    <row r="48" ht="25" customHeight="1">
      <c r="A48" s="14" t="s">
        <v>484</v>
      </c>
      <c r="B48" s="14"/>
      <c r="C48" s="15" t="s">
        <v>458</v>
      </c>
      <c r="D48" s="15"/>
      <c r="E48" s="15"/>
      <c r="F48" s="15"/>
      <c r="G48" s="15"/>
    </row>
    <row r="49" ht="15" customHeight="1">
</row>
    <row r="50" ht="25" customHeight="1">
      <c r="A50" s="3" t="s">
        <v>588</v>
      </c>
      <c r="B50" s="3"/>
      <c r="C50" s="3"/>
      <c r="D50" s="3"/>
      <c r="E50" s="3"/>
      <c r="F50" s="3"/>
      <c r="G50" s="3"/>
    </row>
    <row r="51" ht="15" customHeight="1">
</row>
    <row r="52" ht="50" customHeight="1">
      <c r="A52" s="7" t="s">
        <v>386</v>
      </c>
      <c r="B52" s="7" t="s">
        <v>577</v>
      </c>
      <c r="C52" s="7"/>
      <c r="D52" s="7" t="s">
        <v>584</v>
      </c>
      <c r="E52" s="7" t="s">
        <v>585</v>
      </c>
      <c r="F52" s="7" t="s">
        <v>586</v>
      </c>
      <c r="G52" s="7" t="s">
        <v>581</v>
      </c>
    </row>
    <row r="53" ht="15" customHeight="1">
      <c r="A53" s="7">
        <v>1</v>
      </c>
      <c r="B53" s="7">
        <v>2</v>
      </c>
      <c r="C53" s="7"/>
      <c r="D53" s="7">
        <v>3</v>
      </c>
      <c r="E53" s="7">
        <v>4</v>
      </c>
      <c r="F53" s="7">
        <v>5</v>
      </c>
      <c r="G53" s="7">
        <v>6</v>
      </c>
    </row>
    <row r="54" ht="20" customHeight="1">
      <c r="A54" s="7" t="s">
        <v>393</v>
      </c>
      <c r="B54" s="8" t="s">
        <v>589</v>
      </c>
      <c r="C54" s="8"/>
      <c r="D54" s="11">
        <v>25</v>
      </c>
      <c r="E54" s="11">
        <v>3</v>
      </c>
      <c r="F54" s="11">
        <v>2000</v>
      </c>
      <c r="G54" s="11">
        <v>150000</v>
      </c>
    </row>
    <row r="55" ht="25" customHeight="1">
      <c r="A55" s="16" t="s">
        <v>569</v>
      </c>
      <c r="B55" s="16"/>
      <c r="C55" s="16"/>
      <c r="D55" s="16"/>
      <c r="E55" s="16"/>
      <c r="F55" s="16"/>
      <c r="G55" s="13">
        <f>SUBTOTAL(9,G54:G54)</f>
      </c>
    </row>
    <row r="56" ht="25" customHeight="1">
</row>
    <row r="57" ht="20" customHeight="1">
      <c r="A57" s="14" t="s">
        <v>481</v>
      </c>
      <c r="B57" s="14"/>
      <c r="C57" s="15" t="s">
        <v>176</v>
      </c>
      <c r="D57" s="15"/>
      <c r="E57" s="15"/>
      <c r="F57" s="15"/>
      <c r="G57" s="15"/>
    </row>
    <row r="58" ht="20" customHeight="1">
      <c r="A58" s="14" t="s">
        <v>482</v>
      </c>
      <c r="B58" s="14"/>
      <c r="C58" s="15" t="s">
        <v>570</v>
      </c>
      <c r="D58" s="15"/>
      <c r="E58" s="15"/>
      <c r="F58" s="15"/>
      <c r="G58" s="15"/>
    </row>
    <row r="59" ht="25" customHeight="1">
      <c r="A59" s="14" t="s">
        <v>484</v>
      </c>
      <c r="B59" s="14"/>
      <c r="C59" s="15" t="s">
        <v>461</v>
      </c>
      <c r="D59" s="15"/>
      <c r="E59" s="15"/>
      <c r="F59" s="15"/>
      <c r="G59" s="15"/>
    </row>
    <row r="60" ht="15" customHeight="1">
</row>
    <row r="61" ht="25" customHeight="1">
      <c r="A61" s="3" t="s">
        <v>583</v>
      </c>
      <c r="B61" s="3"/>
      <c r="C61" s="3"/>
      <c r="D61" s="3"/>
      <c r="E61" s="3"/>
      <c r="F61" s="3"/>
      <c r="G61" s="3"/>
    </row>
    <row r="62" ht="15" customHeight="1">
</row>
    <row r="63" ht="50" customHeight="1">
      <c r="A63" s="7" t="s">
        <v>386</v>
      </c>
      <c r="B63" s="7" t="s">
        <v>577</v>
      </c>
      <c r="C63" s="7"/>
      <c r="D63" s="7" t="s">
        <v>584</v>
      </c>
      <c r="E63" s="7" t="s">
        <v>585</v>
      </c>
      <c r="F63" s="7" t="s">
        <v>586</v>
      </c>
      <c r="G63" s="7" t="s">
        <v>581</v>
      </c>
    </row>
    <row r="64" ht="15" customHeight="1">
      <c r="A64" s="7">
        <v>1</v>
      </c>
      <c r="B64" s="7">
        <v>2</v>
      </c>
      <c r="C64" s="7"/>
      <c r="D64" s="7">
        <v>3</v>
      </c>
      <c r="E64" s="7">
        <v>4</v>
      </c>
      <c r="F64" s="7">
        <v>5</v>
      </c>
      <c r="G64" s="7">
        <v>6</v>
      </c>
    </row>
    <row r="65" ht="20" customHeight="1">
      <c r="A65" s="7" t="s">
        <v>392</v>
      </c>
      <c r="B65" s="8" t="s">
        <v>587</v>
      </c>
      <c r="C65" s="8"/>
      <c r="D65" s="11">
        <v>2</v>
      </c>
      <c r="E65" s="11">
        <v>6</v>
      </c>
      <c r="F65" s="11">
        <v>700</v>
      </c>
      <c r="G65" s="11">
        <v>8400</v>
      </c>
    </row>
    <row r="66" ht="25" customHeight="1">
      <c r="A66" s="16" t="s">
        <v>569</v>
      </c>
      <c r="B66" s="16"/>
      <c r="C66" s="16"/>
      <c r="D66" s="16"/>
      <c r="E66" s="16"/>
      <c r="F66" s="16"/>
      <c r="G66" s="13">
        <f>SUBTOTAL(9,G65:G65)</f>
      </c>
    </row>
    <row r="67" ht="25" customHeight="1">
</row>
    <row r="68" ht="20" customHeight="1">
      <c r="A68" s="14" t="s">
        <v>481</v>
      </c>
      <c r="B68" s="14"/>
      <c r="C68" s="15" t="s">
        <v>167</v>
      </c>
      <c r="D68" s="15"/>
      <c r="E68" s="15"/>
      <c r="F68" s="15"/>
      <c r="G68" s="15"/>
    </row>
    <row r="69" ht="20" customHeight="1">
      <c r="A69" s="14" t="s">
        <v>482</v>
      </c>
      <c r="B69" s="14"/>
      <c r="C69" s="15" t="s">
        <v>483</v>
      </c>
      <c r="D69" s="15"/>
      <c r="E69" s="15"/>
      <c r="F69" s="15"/>
      <c r="G69" s="15"/>
    </row>
    <row r="70" ht="25" customHeight="1">
      <c r="A70" s="14" t="s">
        <v>484</v>
      </c>
      <c r="B70" s="14"/>
      <c r="C70" s="15" t="s">
        <v>461</v>
      </c>
      <c r="D70" s="15"/>
      <c r="E70" s="15"/>
      <c r="F70" s="15"/>
      <c r="G70" s="15"/>
    </row>
    <row r="71" ht="15" customHeight="1">
</row>
    <row r="72" ht="25" customHeight="1">
      <c r="A72" s="3" t="s">
        <v>588</v>
      </c>
      <c r="B72" s="3"/>
      <c r="C72" s="3"/>
      <c r="D72" s="3"/>
      <c r="E72" s="3"/>
      <c r="F72" s="3"/>
      <c r="G72" s="3"/>
    </row>
    <row r="73" ht="15" customHeight="1">
</row>
    <row r="74" ht="50" customHeight="1">
      <c r="A74" s="7" t="s">
        <v>386</v>
      </c>
      <c r="B74" s="7" t="s">
        <v>577</v>
      </c>
      <c r="C74" s="7"/>
      <c r="D74" s="7" t="s">
        <v>584</v>
      </c>
      <c r="E74" s="7" t="s">
        <v>585</v>
      </c>
      <c r="F74" s="7" t="s">
        <v>586</v>
      </c>
      <c r="G74" s="7" t="s">
        <v>581</v>
      </c>
    </row>
    <row r="75" ht="15" customHeight="1">
      <c r="A75" s="7">
        <v>1</v>
      </c>
      <c r="B75" s="7">
        <v>2</v>
      </c>
      <c r="C75" s="7"/>
      <c r="D75" s="7">
        <v>3</v>
      </c>
      <c r="E75" s="7">
        <v>4</v>
      </c>
      <c r="F75" s="7">
        <v>5</v>
      </c>
      <c r="G75" s="7">
        <v>6</v>
      </c>
    </row>
    <row r="76" ht="20" customHeight="1">
      <c r="A76" s="7" t="s">
        <v>393</v>
      </c>
      <c r="B76" s="8" t="s">
        <v>589</v>
      </c>
      <c r="C76" s="8"/>
      <c r="D76" s="11">
        <v>25</v>
      </c>
      <c r="E76" s="11">
        <v>2</v>
      </c>
      <c r="F76" s="11">
        <v>2000</v>
      </c>
      <c r="G76" s="11">
        <v>100000</v>
      </c>
    </row>
    <row r="77" ht="25" customHeight="1">
      <c r="A77" s="16" t="s">
        <v>569</v>
      </c>
      <c r="B77" s="16"/>
      <c r="C77" s="16"/>
      <c r="D77" s="16"/>
      <c r="E77" s="16"/>
      <c r="F77" s="16"/>
      <c r="G77" s="13">
        <f>SUBTOTAL(9,G76:G76)</f>
      </c>
    </row>
    <row r="78" ht="25" customHeight="1">
</row>
    <row r="79" ht="20" customHeight="1">
      <c r="A79" s="14" t="s">
        <v>481</v>
      </c>
      <c r="B79" s="14"/>
      <c r="C79" s="15" t="s">
        <v>176</v>
      </c>
      <c r="D79" s="15"/>
      <c r="E79" s="15"/>
      <c r="F79" s="15"/>
      <c r="G79" s="15"/>
    </row>
    <row r="80" ht="20" customHeight="1">
      <c r="A80" s="14" t="s">
        <v>482</v>
      </c>
      <c r="B80" s="14"/>
      <c r="C80" s="15" t="s">
        <v>570</v>
      </c>
      <c r="D80" s="15"/>
      <c r="E80" s="15"/>
      <c r="F80" s="15"/>
      <c r="G80" s="15"/>
    </row>
    <row r="81" ht="25" customHeight="1">
      <c r="A81" s="14" t="s">
        <v>484</v>
      </c>
      <c r="B81" s="14"/>
      <c r="C81" s="15" t="s">
        <v>464</v>
      </c>
      <c r="D81" s="15"/>
      <c r="E81" s="15"/>
      <c r="F81" s="15"/>
      <c r="G81" s="15"/>
    </row>
    <row r="82" ht="15" customHeight="1">
</row>
    <row r="83" ht="25" customHeight="1">
      <c r="A83" s="3" t="s">
        <v>583</v>
      </c>
      <c r="B83" s="3"/>
      <c r="C83" s="3"/>
      <c r="D83" s="3"/>
      <c r="E83" s="3"/>
      <c r="F83" s="3"/>
      <c r="G83" s="3"/>
    </row>
    <row r="84" ht="15" customHeight="1">
</row>
    <row r="85" ht="50" customHeight="1">
      <c r="A85" s="7" t="s">
        <v>386</v>
      </c>
      <c r="B85" s="7" t="s">
        <v>577</v>
      </c>
      <c r="C85" s="7"/>
      <c r="D85" s="7" t="s">
        <v>584</v>
      </c>
      <c r="E85" s="7" t="s">
        <v>585</v>
      </c>
      <c r="F85" s="7" t="s">
        <v>586</v>
      </c>
      <c r="G85" s="7" t="s">
        <v>581</v>
      </c>
    </row>
    <row r="86" ht="15" customHeight="1">
      <c r="A86" s="7">
        <v>1</v>
      </c>
      <c r="B86" s="7">
        <v>2</v>
      </c>
      <c r="C86" s="7"/>
      <c r="D86" s="7">
        <v>3</v>
      </c>
      <c r="E86" s="7">
        <v>4</v>
      </c>
      <c r="F86" s="7">
        <v>5</v>
      </c>
      <c r="G86" s="7">
        <v>6</v>
      </c>
    </row>
    <row r="87" ht="20" customHeight="1">
      <c r="A87" s="7" t="s">
        <v>392</v>
      </c>
      <c r="B87" s="8" t="s">
        <v>587</v>
      </c>
      <c r="C87" s="8"/>
      <c r="D87" s="11">
        <v>2</v>
      </c>
      <c r="E87" s="11">
        <v>6</v>
      </c>
      <c r="F87" s="11">
        <v>700</v>
      </c>
      <c r="G87" s="11">
        <v>8400</v>
      </c>
    </row>
    <row r="88" ht="25" customHeight="1">
      <c r="A88" s="16" t="s">
        <v>569</v>
      </c>
      <c r="B88" s="16"/>
      <c r="C88" s="16"/>
      <c r="D88" s="16"/>
      <c r="E88" s="16"/>
      <c r="F88" s="16"/>
      <c r="G88" s="13">
        <f>SUBTOTAL(9,G87:G87)</f>
      </c>
    </row>
    <row r="89" ht="25" customHeight="1">
</row>
    <row r="90" ht="20" customHeight="1">
      <c r="A90" s="14" t="s">
        <v>481</v>
      </c>
      <c r="B90" s="14"/>
      <c r="C90" s="15" t="s">
        <v>167</v>
      </c>
      <c r="D90" s="15"/>
      <c r="E90" s="15"/>
      <c r="F90" s="15"/>
      <c r="G90" s="15"/>
    </row>
    <row r="91" ht="20" customHeight="1">
      <c r="A91" s="14" t="s">
        <v>482</v>
      </c>
      <c r="B91" s="14"/>
      <c r="C91" s="15" t="s">
        <v>483</v>
      </c>
      <c r="D91" s="15"/>
      <c r="E91" s="15"/>
      <c r="F91" s="15"/>
      <c r="G91" s="15"/>
    </row>
    <row r="92" ht="25" customHeight="1">
      <c r="A92" s="14" t="s">
        <v>484</v>
      </c>
      <c r="B92" s="14"/>
      <c r="C92" s="15" t="s">
        <v>464</v>
      </c>
      <c r="D92" s="15"/>
      <c r="E92" s="15"/>
      <c r="F92" s="15"/>
      <c r="G92" s="15"/>
    </row>
    <row r="93" ht="15" customHeight="1">
</row>
    <row r="94" ht="25" customHeight="1">
      <c r="A94" s="3" t="s">
        <v>588</v>
      </c>
      <c r="B94" s="3"/>
      <c r="C94" s="3"/>
      <c r="D94" s="3"/>
      <c r="E94" s="3"/>
      <c r="F94" s="3"/>
      <c r="G94" s="3"/>
    </row>
    <row r="95" ht="15" customHeight="1">
</row>
    <row r="96" ht="50" customHeight="1">
      <c r="A96" s="7" t="s">
        <v>386</v>
      </c>
      <c r="B96" s="7" t="s">
        <v>577</v>
      </c>
      <c r="C96" s="7"/>
      <c r="D96" s="7" t="s">
        <v>584</v>
      </c>
      <c r="E96" s="7" t="s">
        <v>585</v>
      </c>
      <c r="F96" s="7" t="s">
        <v>586</v>
      </c>
      <c r="G96" s="7" t="s">
        <v>581</v>
      </c>
    </row>
    <row r="97" ht="15" customHeight="1">
      <c r="A97" s="7">
        <v>1</v>
      </c>
      <c r="B97" s="7">
        <v>2</v>
      </c>
      <c r="C97" s="7"/>
      <c r="D97" s="7">
        <v>3</v>
      </c>
      <c r="E97" s="7">
        <v>4</v>
      </c>
      <c r="F97" s="7">
        <v>5</v>
      </c>
      <c r="G97" s="7">
        <v>6</v>
      </c>
    </row>
    <row r="98" ht="20" customHeight="1">
      <c r="A98" s="7" t="s">
        <v>393</v>
      </c>
      <c r="B98" s="8" t="s">
        <v>589</v>
      </c>
      <c r="C98" s="8"/>
      <c r="D98" s="11">
        <v>25</v>
      </c>
      <c r="E98" s="11">
        <v>2</v>
      </c>
      <c r="F98" s="11">
        <v>2000</v>
      </c>
      <c r="G98" s="11">
        <v>100000</v>
      </c>
    </row>
    <row r="99" ht="25" customHeight="1">
      <c r="A99" s="16" t="s">
        <v>569</v>
      </c>
      <c r="B99" s="16"/>
      <c r="C99" s="16"/>
      <c r="D99" s="16"/>
      <c r="E99" s="16"/>
      <c r="F99" s="16"/>
      <c r="G99" s="13">
        <f>SUBTOTAL(9,G98:G98)</f>
      </c>
    </row>
    <row r="100" ht="25" customHeight="1">
</row>
    <row r="101" ht="20" customHeight="1">
      <c r="A101" s="14" t="s">
        <v>481</v>
      </c>
      <c r="B101" s="14"/>
      <c r="C101" s="15" t="s">
        <v>206</v>
      </c>
      <c r="D101" s="15"/>
      <c r="E101" s="15"/>
      <c r="F101" s="15"/>
      <c r="G101" s="15"/>
    </row>
    <row r="102" ht="20" customHeight="1">
      <c r="A102" s="14" t="s">
        <v>482</v>
      </c>
      <c r="B102" s="14"/>
      <c r="C102" s="15" t="s">
        <v>570</v>
      </c>
      <c r="D102" s="15"/>
      <c r="E102" s="15"/>
      <c r="F102" s="15"/>
      <c r="G102" s="15"/>
    </row>
    <row r="103" ht="25" customHeight="1">
      <c r="A103" s="14" t="s">
        <v>484</v>
      </c>
      <c r="B103" s="14"/>
      <c r="C103" s="15" t="s">
        <v>458</v>
      </c>
      <c r="D103" s="15"/>
      <c r="E103" s="15"/>
      <c r="F103" s="15"/>
      <c r="G103" s="15"/>
    </row>
    <row r="104" ht="15" customHeight="1">
</row>
    <row r="105" ht="50" customHeight="1">
      <c r="A105" s="3" t="s">
        <v>590</v>
      </c>
      <c r="B105" s="3"/>
      <c r="C105" s="3"/>
      <c r="D105" s="3"/>
      <c r="E105" s="3"/>
      <c r="F105" s="3"/>
      <c r="G105" s="3"/>
    </row>
    <row r="106" ht="15" customHeight="1">
</row>
    <row r="107" ht="50" customHeight="1">
      <c r="A107" s="7" t="s">
        <v>386</v>
      </c>
      <c r="B107" s="7" t="s">
        <v>591</v>
      </c>
      <c r="C107" s="7"/>
      <c r="D107" s="7"/>
      <c r="E107" s="7"/>
      <c r="F107" s="7" t="s">
        <v>592</v>
      </c>
      <c r="G107" s="7" t="s">
        <v>593</v>
      </c>
    </row>
    <row r="108" ht="15" customHeight="1">
      <c r="A108" s="7">
        <v>1</v>
      </c>
      <c r="B108" s="7">
        <v>2</v>
      </c>
      <c r="C108" s="7"/>
      <c r="D108" s="7"/>
      <c r="E108" s="7"/>
      <c r="F108" s="7">
        <v>3</v>
      </c>
      <c r="G108" s="7">
        <v>4</v>
      </c>
    </row>
    <row r="109" ht="20" customHeight="1">
      <c r="A109" s="7" t="s">
        <v>391</v>
      </c>
      <c r="B109" s="8" t="s">
        <v>594</v>
      </c>
      <c r="C109" s="8"/>
      <c r="D109" s="8"/>
      <c r="E109" s="8"/>
      <c r="F109" s="11">
        <v>616366</v>
      </c>
      <c r="G109" s="11">
        <v>186142.53</v>
      </c>
    </row>
    <row r="110" ht="25" customHeight="1">
      <c r="A110" s="16" t="s">
        <v>569</v>
      </c>
      <c r="B110" s="16"/>
      <c r="C110" s="16"/>
      <c r="D110" s="16"/>
      <c r="E110" s="16"/>
      <c r="F110" s="16"/>
      <c r="G110" s="13">
        <f>SUBTOTAL(9,G109:G109)</f>
      </c>
    </row>
    <row r="111" ht="25" customHeight="1">
</row>
    <row r="112" ht="20" customHeight="1">
      <c r="A112" s="14" t="s">
        <v>481</v>
      </c>
      <c r="B112" s="14"/>
      <c r="C112" s="15" t="s">
        <v>206</v>
      </c>
      <c r="D112" s="15"/>
      <c r="E112" s="15"/>
      <c r="F112" s="15"/>
      <c r="G112" s="15"/>
    </row>
    <row r="113" ht="20" customHeight="1">
      <c r="A113" s="14" t="s">
        <v>482</v>
      </c>
      <c r="B113" s="14"/>
      <c r="C113" s="15" t="s">
        <v>483</v>
      </c>
      <c r="D113" s="15"/>
      <c r="E113" s="15"/>
      <c r="F113" s="15"/>
      <c r="G113" s="15"/>
    </row>
    <row r="114" ht="25" customHeight="1">
      <c r="A114" s="14" t="s">
        <v>484</v>
      </c>
      <c r="B114" s="14"/>
      <c r="C114" s="15" t="s">
        <v>458</v>
      </c>
      <c r="D114" s="15"/>
      <c r="E114" s="15"/>
      <c r="F114" s="15"/>
      <c r="G114" s="15"/>
    </row>
    <row r="115" ht="15" customHeight="1">
</row>
    <row r="116" ht="50" customHeight="1">
      <c r="A116" s="3" t="s">
        <v>590</v>
      </c>
      <c r="B116" s="3"/>
      <c r="C116" s="3"/>
      <c r="D116" s="3"/>
      <c r="E116" s="3"/>
      <c r="F116" s="3"/>
      <c r="G116" s="3"/>
    </row>
    <row r="117" ht="15" customHeight="1">
</row>
    <row r="118" ht="50" customHeight="1">
      <c r="A118" s="7" t="s">
        <v>386</v>
      </c>
      <c r="B118" s="7" t="s">
        <v>591</v>
      </c>
      <c r="C118" s="7"/>
      <c r="D118" s="7"/>
      <c r="E118" s="7"/>
      <c r="F118" s="7" t="s">
        <v>592</v>
      </c>
      <c r="G118" s="7" t="s">
        <v>593</v>
      </c>
    </row>
    <row r="119" ht="15" customHeight="1">
      <c r="A119" s="7">
        <v>1</v>
      </c>
      <c r="B119" s="7">
        <v>2</v>
      </c>
      <c r="C119" s="7"/>
      <c r="D119" s="7"/>
      <c r="E119" s="7"/>
      <c r="F119" s="7">
        <v>3</v>
      </c>
      <c r="G119" s="7">
        <v>4</v>
      </c>
    </row>
    <row r="120" ht="20" customHeight="1">
      <c r="A120" s="7" t="s">
        <v>391</v>
      </c>
      <c r="B120" s="8" t="s">
        <v>594</v>
      </c>
      <c r="C120" s="8"/>
      <c r="D120" s="8"/>
      <c r="E120" s="8"/>
      <c r="F120" s="11">
        <v>28831902.5</v>
      </c>
      <c r="G120" s="11">
        <v>8707234.56</v>
      </c>
    </row>
    <row r="121" ht="25" customHeight="1">
      <c r="A121" s="16" t="s">
        <v>569</v>
      </c>
      <c r="B121" s="16"/>
      <c r="C121" s="16"/>
      <c r="D121" s="16"/>
      <c r="E121" s="16"/>
      <c r="F121" s="16"/>
      <c r="G121" s="13">
        <f>SUBTOTAL(9,G120:G120)</f>
      </c>
    </row>
    <row r="122" ht="25" customHeight="1">
</row>
    <row r="123" ht="20" customHeight="1">
      <c r="A123" s="14" t="s">
        <v>481</v>
      </c>
      <c r="B123" s="14"/>
      <c r="C123" s="15" t="s">
        <v>206</v>
      </c>
      <c r="D123" s="15"/>
      <c r="E123" s="15"/>
      <c r="F123" s="15"/>
      <c r="G123" s="15"/>
    </row>
    <row r="124" ht="20" customHeight="1">
      <c r="A124" s="14" t="s">
        <v>482</v>
      </c>
      <c r="B124" s="14"/>
      <c r="C124" s="15" t="s">
        <v>570</v>
      </c>
      <c r="D124" s="15"/>
      <c r="E124" s="15"/>
      <c r="F124" s="15"/>
      <c r="G124" s="15"/>
    </row>
    <row r="125" ht="25" customHeight="1">
      <c r="A125" s="14" t="s">
        <v>484</v>
      </c>
      <c r="B125" s="14"/>
      <c r="C125" s="15" t="s">
        <v>461</v>
      </c>
      <c r="D125" s="15"/>
      <c r="E125" s="15"/>
      <c r="F125" s="15"/>
      <c r="G125" s="15"/>
    </row>
    <row r="126" ht="15" customHeight="1">
</row>
    <row r="127" ht="50" customHeight="1">
      <c r="A127" s="3" t="s">
        <v>590</v>
      </c>
      <c r="B127" s="3"/>
      <c r="C127" s="3"/>
      <c r="D127" s="3"/>
      <c r="E127" s="3"/>
      <c r="F127" s="3"/>
      <c r="G127" s="3"/>
    </row>
    <row r="128" ht="15" customHeight="1">
</row>
    <row r="129" ht="50" customHeight="1">
      <c r="A129" s="7" t="s">
        <v>386</v>
      </c>
      <c r="B129" s="7" t="s">
        <v>591</v>
      </c>
      <c r="C129" s="7"/>
      <c r="D129" s="7"/>
      <c r="E129" s="7"/>
      <c r="F129" s="7" t="s">
        <v>592</v>
      </c>
      <c r="G129" s="7" t="s">
        <v>593</v>
      </c>
    </row>
    <row r="130" ht="15" customHeight="1">
      <c r="A130" s="7">
        <v>1</v>
      </c>
      <c r="B130" s="7">
        <v>2</v>
      </c>
      <c r="C130" s="7"/>
      <c r="D130" s="7"/>
      <c r="E130" s="7"/>
      <c r="F130" s="7">
        <v>3</v>
      </c>
      <c r="G130" s="7">
        <v>4</v>
      </c>
    </row>
    <row r="131" ht="20" customHeight="1">
      <c r="A131" s="7" t="s">
        <v>391</v>
      </c>
      <c r="B131" s="8" t="s">
        <v>594</v>
      </c>
      <c r="C131" s="8"/>
      <c r="D131" s="8"/>
      <c r="E131" s="8"/>
      <c r="F131" s="11">
        <v>600000</v>
      </c>
      <c r="G131" s="11">
        <v>181200</v>
      </c>
    </row>
    <row r="132" ht="25" customHeight="1">
      <c r="A132" s="16" t="s">
        <v>569</v>
      </c>
      <c r="B132" s="16"/>
      <c r="C132" s="16"/>
      <c r="D132" s="16"/>
      <c r="E132" s="16"/>
      <c r="F132" s="16"/>
      <c r="G132" s="13">
        <f>SUBTOTAL(9,G131:G131)</f>
      </c>
    </row>
    <row r="133" ht="25" customHeight="1">
</row>
    <row r="134" ht="20" customHeight="1">
      <c r="A134" s="14" t="s">
        <v>481</v>
      </c>
      <c r="B134" s="14"/>
      <c r="C134" s="15" t="s">
        <v>206</v>
      </c>
      <c r="D134" s="15"/>
      <c r="E134" s="15"/>
      <c r="F134" s="15"/>
      <c r="G134" s="15"/>
    </row>
    <row r="135" ht="20" customHeight="1">
      <c r="A135" s="14" t="s">
        <v>482</v>
      </c>
      <c r="B135" s="14"/>
      <c r="C135" s="15" t="s">
        <v>483</v>
      </c>
      <c r="D135" s="15"/>
      <c r="E135" s="15"/>
      <c r="F135" s="15"/>
      <c r="G135" s="15"/>
    </row>
    <row r="136" ht="25" customHeight="1">
      <c r="A136" s="14" t="s">
        <v>484</v>
      </c>
      <c r="B136" s="14"/>
      <c r="C136" s="15" t="s">
        <v>461</v>
      </c>
      <c r="D136" s="15"/>
      <c r="E136" s="15"/>
      <c r="F136" s="15"/>
      <c r="G136" s="15"/>
    </row>
    <row r="137" ht="15" customHeight="1">
</row>
    <row r="138" ht="50" customHeight="1">
      <c r="A138" s="3" t="s">
        <v>590</v>
      </c>
      <c r="B138" s="3"/>
      <c r="C138" s="3"/>
      <c r="D138" s="3"/>
      <c r="E138" s="3"/>
      <c r="F138" s="3"/>
      <c r="G138" s="3"/>
    </row>
    <row r="139" ht="15" customHeight="1">
</row>
    <row r="140" ht="50" customHeight="1">
      <c r="A140" s="7" t="s">
        <v>386</v>
      </c>
      <c r="B140" s="7" t="s">
        <v>591</v>
      </c>
      <c r="C140" s="7"/>
      <c r="D140" s="7"/>
      <c r="E140" s="7"/>
      <c r="F140" s="7" t="s">
        <v>592</v>
      </c>
      <c r="G140" s="7" t="s">
        <v>593</v>
      </c>
    </row>
    <row r="141" ht="15" customHeight="1">
      <c r="A141" s="7">
        <v>1</v>
      </c>
      <c r="B141" s="7">
        <v>2</v>
      </c>
      <c r="C141" s="7"/>
      <c r="D141" s="7"/>
      <c r="E141" s="7"/>
      <c r="F141" s="7">
        <v>3</v>
      </c>
      <c r="G141" s="7">
        <v>4</v>
      </c>
    </row>
    <row r="142" ht="20" customHeight="1">
      <c r="A142" s="7" t="s">
        <v>391</v>
      </c>
      <c r="B142" s="8" t="s">
        <v>594</v>
      </c>
      <c r="C142" s="8"/>
      <c r="D142" s="8"/>
      <c r="E142" s="8"/>
      <c r="F142" s="11">
        <v>9213314.96</v>
      </c>
      <c r="G142" s="11">
        <v>9213314.96</v>
      </c>
    </row>
    <row r="143" ht="25" customHeight="1">
      <c r="A143" s="16" t="s">
        <v>569</v>
      </c>
      <c r="B143" s="16"/>
      <c r="C143" s="16"/>
      <c r="D143" s="16"/>
      <c r="E143" s="16"/>
      <c r="F143" s="16"/>
      <c r="G143" s="13">
        <f>SUBTOTAL(9,G142:G142)</f>
      </c>
    </row>
    <row r="144" ht="25" customHeight="1">
</row>
    <row r="145" ht="20" customHeight="1">
      <c r="A145" s="14" t="s">
        <v>481</v>
      </c>
      <c r="B145" s="14"/>
      <c r="C145" s="15" t="s">
        <v>206</v>
      </c>
      <c r="D145" s="15"/>
      <c r="E145" s="15"/>
      <c r="F145" s="15"/>
      <c r="G145" s="15"/>
    </row>
    <row r="146" ht="20" customHeight="1">
      <c r="A146" s="14" t="s">
        <v>482</v>
      </c>
      <c r="B146" s="14"/>
      <c r="C146" s="15" t="s">
        <v>570</v>
      </c>
      <c r="D146" s="15"/>
      <c r="E146" s="15"/>
      <c r="F146" s="15"/>
      <c r="G146" s="15"/>
    </row>
    <row r="147" ht="25" customHeight="1">
      <c r="A147" s="14" t="s">
        <v>484</v>
      </c>
      <c r="B147" s="14"/>
      <c r="C147" s="15" t="s">
        <v>464</v>
      </c>
      <c r="D147" s="15"/>
      <c r="E147" s="15"/>
      <c r="F147" s="15"/>
      <c r="G147" s="15"/>
    </row>
    <row r="148" ht="15" customHeight="1">
</row>
    <row r="149" ht="50" customHeight="1">
      <c r="A149" s="3" t="s">
        <v>590</v>
      </c>
      <c r="B149" s="3"/>
      <c r="C149" s="3"/>
      <c r="D149" s="3"/>
      <c r="E149" s="3"/>
      <c r="F149" s="3"/>
      <c r="G149" s="3"/>
    </row>
    <row r="150" ht="15" customHeight="1">
</row>
    <row r="151" ht="50" customHeight="1">
      <c r="A151" s="7" t="s">
        <v>386</v>
      </c>
      <c r="B151" s="7" t="s">
        <v>591</v>
      </c>
      <c r="C151" s="7"/>
      <c r="D151" s="7"/>
      <c r="E151" s="7"/>
      <c r="F151" s="7" t="s">
        <v>592</v>
      </c>
      <c r="G151" s="7" t="s">
        <v>593</v>
      </c>
    </row>
    <row r="152" ht="15" customHeight="1">
      <c r="A152" s="7">
        <v>1</v>
      </c>
      <c r="B152" s="7">
        <v>2</v>
      </c>
      <c r="C152" s="7"/>
      <c r="D152" s="7"/>
      <c r="E152" s="7"/>
      <c r="F152" s="7">
        <v>3</v>
      </c>
      <c r="G152" s="7">
        <v>4</v>
      </c>
    </row>
    <row r="153" ht="20" customHeight="1">
      <c r="A153" s="7" t="s">
        <v>391</v>
      </c>
      <c r="B153" s="8" t="s">
        <v>594</v>
      </c>
      <c r="C153" s="8"/>
      <c r="D153" s="8"/>
      <c r="E153" s="8"/>
      <c r="F153" s="11">
        <v>600000</v>
      </c>
      <c r="G153" s="11">
        <v>181200</v>
      </c>
    </row>
    <row r="154" ht="25" customHeight="1">
      <c r="A154" s="16" t="s">
        <v>569</v>
      </c>
      <c r="B154" s="16"/>
      <c r="C154" s="16"/>
      <c r="D154" s="16"/>
      <c r="E154" s="16"/>
      <c r="F154" s="16"/>
      <c r="G154" s="13">
        <f>SUBTOTAL(9,G153:G153)</f>
      </c>
    </row>
    <row r="155" ht="25" customHeight="1">
</row>
    <row r="156" ht="20" customHeight="1">
      <c r="A156" s="14" t="s">
        <v>481</v>
      </c>
      <c r="B156" s="14"/>
      <c r="C156" s="15" t="s">
        <v>206</v>
      </c>
      <c r="D156" s="15"/>
      <c r="E156" s="15"/>
      <c r="F156" s="15"/>
      <c r="G156" s="15"/>
    </row>
    <row r="157" ht="20" customHeight="1">
      <c r="A157" s="14" t="s">
        <v>482</v>
      </c>
      <c r="B157" s="14"/>
      <c r="C157" s="15" t="s">
        <v>483</v>
      </c>
      <c r="D157" s="15"/>
      <c r="E157" s="15"/>
      <c r="F157" s="15"/>
      <c r="G157" s="15"/>
    </row>
    <row r="158" ht="25" customHeight="1">
      <c r="A158" s="14" t="s">
        <v>484</v>
      </c>
      <c r="B158" s="14"/>
      <c r="C158" s="15" t="s">
        <v>464</v>
      </c>
      <c r="D158" s="15"/>
      <c r="E158" s="15"/>
      <c r="F158" s="15"/>
      <c r="G158" s="15"/>
    </row>
    <row r="159" ht="15" customHeight="1">
</row>
    <row r="160" ht="50" customHeight="1">
      <c r="A160" s="3" t="s">
        <v>590</v>
      </c>
      <c r="B160" s="3"/>
      <c r="C160" s="3"/>
      <c r="D160" s="3"/>
      <c r="E160" s="3"/>
      <c r="F160" s="3"/>
      <c r="G160" s="3"/>
    </row>
    <row r="161" ht="15" customHeight="1">
</row>
    <row r="162" ht="50" customHeight="1">
      <c r="A162" s="7" t="s">
        <v>386</v>
      </c>
      <c r="B162" s="7" t="s">
        <v>591</v>
      </c>
      <c r="C162" s="7"/>
      <c r="D162" s="7"/>
      <c r="E162" s="7"/>
      <c r="F162" s="7" t="s">
        <v>592</v>
      </c>
      <c r="G162" s="7" t="s">
        <v>593</v>
      </c>
    </row>
    <row r="163" ht="15" customHeight="1">
      <c r="A163" s="7">
        <v>1</v>
      </c>
      <c r="B163" s="7">
        <v>2</v>
      </c>
      <c r="C163" s="7"/>
      <c r="D163" s="7"/>
      <c r="E163" s="7"/>
      <c r="F163" s="7">
        <v>3</v>
      </c>
      <c r="G163" s="7">
        <v>4</v>
      </c>
    </row>
    <row r="164" ht="20" customHeight="1">
      <c r="A164" s="7" t="s">
        <v>391</v>
      </c>
      <c r="B164" s="8" t="s">
        <v>594</v>
      </c>
      <c r="C164" s="8"/>
      <c r="D164" s="8"/>
      <c r="E164" s="8"/>
      <c r="F164" s="11">
        <v>9479988.77</v>
      </c>
      <c r="G164" s="11">
        <v>9479988.77</v>
      </c>
    </row>
    <row r="165" ht="25" customHeight="1">
      <c r="A165" s="16" t="s">
        <v>569</v>
      </c>
      <c r="B165" s="16"/>
      <c r="C165" s="16"/>
      <c r="D165" s="16"/>
      <c r="E165" s="16"/>
      <c r="F165" s="16"/>
      <c r="G165" s="13">
        <f>SUBTOTAL(9,G164:G164)</f>
      </c>
    </row>
    <row r="166" ht="25" customHeight="1">
</row>
    <row r="167" ht="20" customHeight="1">
      <c r="A167" s="14" t="s">
        <v>481</v>
      </c>
      <c r="B167" s="14"/>
      <c r="C167" s="15" t="s">
        <v>297</v>
      </c>
      <c r="D167" s="15"/>
      <c r="E167" s="15"/>
      <c r="F167" s="15"/>
      <c r="G167" s="15"/>
    </row>
    <row r="168" ht="20" customHeight="1">
      <c r="A168" s="14" t="s">
        <v>482</v>
      </c>
      <c r="B168" s="14"/>
      <c r="C168" s="15" t="s">
        <v>483</v>
      </c>
      <c r="D168" s="15"/>
      <c r="E168" s="15"/>
      <c r="F168" s="15"/>
      <c r="G168" s="15"/>
    </row>
    <row r="169" ht="25" customHeight="1">
      <c r="A169" s="14" t="s">
        <v>484</v>
      </c>
      <c r="B169" s="14"/>
      <c r="C169" s="15" t="s">
        <v>458</v>
      </c>
      <c r="D169" s="15"/>
      <c r="E169" s="15"/>
      <c r="F169" s="15"/>
      <c r="G169" s="15"/>
    </row>
    <row r="170" ht="15" customHeight="1">
</row>
    <row r="171" ht="50" customHeight="1">
      <c r="A171" s="3" t="s">
        <v>595</v>
      </c>
      <c r="B171" s="3"/>
      <c r="C171" s="3"/>
      <c r="D171" s="3"/>
      <c r="E171" s="3"/>
      <c r="F171" s="3"/>
      <c r="G171" s="3"/>
    </row>
    <row r="172" ht="15" customHeight="1">
</row>
    <row r="173" ht="50" customHeight="1">
      <c r="A173" s="7" t="s">
        <v>386</v>
      </c>
      <c r="B173" s="7" t="s">
        <v>48</v>
      </c>
      <c r="C173" s="7"/>
      <c r="D173" s="7"/>
      <c r="E173" s="7" t="s">
        <v>573</v>
      </c>
      <c r="F173" s="7" t="s">
        <v>574</v>
      </c>
      <c r="G173" s="7" t="s">
        <v>575</v>
      </c>
    </row>
    <row r="174" ht="15" customHeight="1">
      <c r="A174" s="7">
        <v>1</v>
      </c>
      <c r="B174" s="7">
        <v>2</v>
      </c>
      <c r="C174" s="7"/>
      <c r="D174" s="7"/>
      <c r="E174" s="7">
        <v>3</v>
      </c>
      <c r="F174" s="7">
        <v>4</v>
      </c>
      <c r="G174" s="7">
        <v>5</v>
      </c>
    </row>
    <row r="175" ht="40" customHeight="1">
      <c r="A175" s="7" t="s">
        <v>392</v>
      </c>
      <c r="B175" s="8" t="s">
        <v>596</v>
      </c>
      <c r="C175" s="8"/>
      <c r="D175" s="8"/>
      <c r="E175" s="11">
        <v>25000</v>
      </c>
      <c r="F175" s="11">
        <v>1</v>
      </c>
      <c r="G175" s="11">
        <v>100000</v>
      </c>
    </row>
    <row r="176" ht="25" customHeight="1">
      <c r="A176" s="16" t="s">
        <v>569</v>
      </c>
      <c r="B176" s="16"/>
      <c r="C176" s="16"/>
      <c r="D176" s="16"/>
      <c r="E176" s="16"/>
      <c r="F176" s="16"/>
      <c r="G176" s="13">
        <f>SUBTOTAL(9,G175:G175)</f>
      </c>
    </row>
    <row r="177" ht="25" customHeight="1">
</row>
    <row r="178" ht="20" customHeight="1">
      <c r="A178" s="14" t="s">
        <v>481</v>
      </c>
      <c r="B178" s="14"/>
      <c r="C178" s="15" t="s">
        <v>297</v>
      </c>
      <c r="D178" s="15"/>
      <c r="E178" s="15"/>
      <c r="F178" s="15"/>
      <c r="G178" s="15"/>
    </row>
    <row r="179" ht="20" customHeight="1">
      <c r="A179" s="14" t="s">
        <v>482</v>
      </c>
      <c r="B179" s="14"/>
      <c r="C179" s="15" t="s">
        <v>483</v>
      </c>
      <c r="D179" s="15"/>
      <c r="E179" s="15"/>
      <c r="F179" s="15"/>
      <c r="G179" s="15"/>
    </row>
    <row r="180" ht="25" customHeight="1">
      <c r="A180" s="14" t="s">
        <v>484</v>
      </c>
      <c r="B180" s="14"/>
      <c r="C180" s="15" t="s">
        <v>461</v>
      </c>
      <c r="D180" s="15"/>
      <c r="E180" s="15"/>
      <c r="F180" s="15"/>
      <c r="G180" s="15"/>
    </row>
    <row r="181" ht="15" customHeight="1">
</row>
    <row r="182" ht="50" customHeight="1">
      <c r="A182" s="3" t="s">
        <v>595</v>
      </c>
      <c r="B182" s="3"/>
      <c r="C182" s="3"/>
      <c r="D182" s="3"/>
      <c r="E182" s="3"/>
      <c r="F182" s="3"/>
      <c r="G182" s="3"/>
    </row>
    <row r="183" ht="15" customHeight="1">
</row>
    <row r="184" ht="50" customHeight="1">
      <c r="A184" s="7" t="s">
        <v>386</v>
      </c>
      <c r="B184" s="7" t="s">
        <v>48</v>
      </c>
      <c r="C184" s="7"/>
      <c r="D184" s="7"/>
      <c r="E184" s="7" t="s">
        <v>573</v>
      </c>
      <c r="F184" s="7" t="s">
        <v>574</v>
      </c>
      <c r="G184" s="7" t="s">
        <v>575</v>
      </c>
    </row>
    <row r="185" ht="15" customHeight="1">
      <c r="A185" s="7">
        <v>1</v>
      </c>
      <c r="B185" s="7">
        <v>2</v>
      </c>
      <c r="C185" s="7"/>
      <c r="D185" s="7"/>
      <c r="E185" s="7">
        <v>3</v>
      </c>
      <c r="F185" s="7">
        <v>4</v>
      </c>
      <c r="G185" s="7">
        <v>5</v>
      </c>
    </row>
    <row r="186" ht="40" customHeight="1">
      <c r="A186" s="7" t="s">
        <v>392</v>
      </c>
      <c r="B186" s="8" t="s">
        <v>596</v>
      </c>
      <c r="C186" s="8"/>
      <c r="D186" s="8"/>
      <c r="E186" s="11">
        <v>25000</v>
      </c>
      <c r="F186" s="11">
        <v>1</v>
      </c>
      <c r="G186" s="11">
        <v>100000</v>
      </c>
    </row>
    <row r="187" ht="25" customHeight="1">
      <c r="A187" s="16" t="s">
        <v>569</v>
      </c>
      <c r="B187" s="16"/>
      <c r="C187" s="16"/>
      <c r="D187" s="16"/>
      <c r="E187" s="16"/>
      <c r="F187" s="16"/>
      <c r="G187" s="13">
        <f>SUBTOTAL(9,G186:G186)</f>
      </c>
    </row>
    <row r="188" ht="25" customHeight="1">
</row>
    <row r="189" ht="20" customHeight="1">
      <c r="A189" s="14" t="s">
        <v>481</v>
      </c>
      <c r="B189" s="14"/>
      <c r="C189" s="15" t="s">
        <v>297</v>
      </c>
      <c r="D189" s="15"/>
      <c r="E189" s="15"/>
      <c r="F189" s="15"/>
      <c r="G189" s="15"/>
    </row>
    <row r="190" ht="20" customHeight="1">
      <c r="A190" s="14" t="s">
        <v>482</v>
      </c>
      <c r="B190" s="14"/>
      <c r="C190" s="15" t="s">
        <v>483</v>
      </c>
      <c r="D190" s="15"/>
      <c r="E190" s="15"/>
      <c r="F190" s="15"/>
      <c r="G190" s="15"/>
    </row>
    <row r="191" ht="25" customHeight="1">
      <c r="A191" s="14" t="s">
        <v>484</v>
      </c>
      <c r="B191" s="14"/>
      <c r="C191" s="15" t="s">
        <v>464</v>
      </c>
      <c r="D191" s="15"/>
      <c r="E191" s="15"/>
      <c r="F191" s="15"/>
      <c r="G191" s="15"/>
    </row>
    <row r="192" ht="15" customHeight="1">
</row>
    <row r="193" ht="50" customHeight="1">
      <c r="A193" s="3" t="s">
        <v>595</v>
      </c>
      <c r="B193" s="3"/>
      <c r="C193" s="3"/>
      <c r="D193" s="3"/>
      <c r="E193" s="3"/>
      <c r="F193" s="3"/>
      <c r="G193" s="3"/>
    </row>
    <row r="194" ht="15" customHeight="1">
</row>
    <row r="195" ht="50" customHeight="1">
      <c r="A195" s="7" t="s">
        <v>386</v>
      </c>
      <c r="B195" s="7" t="s">
        <v>48</v>
      </c>
      <c r="C195" s="7"/>
      <c r="D195" s="7"/>
      <c r="E195" s="7" t="s">
        <v>573</v>
      </c>
      <c r="F195" s="7" t="s">
        <v>574</v>
      </c>
      <c r="G195" s="7" t="s">
        <v>575</v>
      </c>
    </row>
    <row r="196" ht="15" customHeight="1">
      <c r="A196" s="7">
        <v>1</v>
      </c>
      <c r="B196" s="7">
        <v>2</v>
      </c>
      <c r="C196" s="7"/>
      <c r="D196" s="7"/>
      <c r="E196" s="7">
        <v>3</v>
      </c>
      <c r="F196" s="7">
        <v>4</v>
      </c>
      <c r="G196" s="7">
        <v>5</v>
      </c>
    </row>
    <row r="197" ht="40" customHeight="1">
      <c r="A197" s="7" t="s">
        <v>392</v>
      </c>
      <c r="B197" s="8" t="s">
        <v>596</v>
      </c>
      <c r="C197" s="8"/>
      <c r="D197" s="8"/>
      <c r="E197" s="11">
        <v>25000</v>
      </c>
      <c r="F197" s="11">
        <v>1</v>
      </c>
      <c r="G197" s="11">
        <v>100000</v>
      </c>
    </row>
    <row r="198" ht="25" customHeight="1">
      <c r="A198" s="16" t="s">
        <v>569</v>
      </c>
      <c r="B198" s="16"/>
      <c r="C198" s="16"/>
      <c r="D198" s="16"/>
      <c r="E198" s="16"/>
      <c r="F198" s="16"/>
      <c r="G198" s="13">
        <f>SUBTOTAL(9,G197:G197)</f>
      </c>
    </row>
    <row r="199" ht="25" customHeight="1">
</row>
    <row r="200" ht="20" customHeight="1">
      <c r="A200" s="14" t="s">
        <v>481</v>
      </c>
      <c r="B200" s="14"/>
      <c r="C200" s="15" t="s">
        <v>266</v>
      </c>
      <c r="D200" s="15"/>
      <c r="E200" s="15"/>
      <c r="F200" s="15"/>
      <c r="G200" s="15"/>
    </row>
    <row r="201" ht="20" customHeight="1">
      <c r="A201" s="14" t="s">
        <v>482</v>
      </c>
      <c r="B201" s="14"/>
      <c r="C201" s="15" t="s">
        <v>483</v>
      </c>
      <c r="D201" s="15"/>
      <c r="E201" s="15"/>
      <c r="F201" s="15"/>
      <c r="G201" s="15"/>
    </row>
    <row r="202" ht="25" customHeight="1">
      <c r="A202" s="14" t="s">
        <v>484</v>
      </c>
      <c r="B202" s="14"/>
      <c r="C202" s="15" t="s">
        <v>458</v>
      </c>
      <c r="D202" s="15"/>
      <c r="E202" s="15"/>
      <c r="F202" s="15"/>
      <c r="G202" s="15"/>
    </row>
    <row r="203" ht="15" customHeight="1">
</row>
    <row r="204" ht="25" customHeight="1">
      <c r="A204" s="3" t="s">
        <v>597</v>
      </c>
      <c r="B204" s="3"/>
      <c r="C204" s="3"/>
      <c r="D204" s="3"/>
      <c r="E204" s="3"/>
      <c r="F204" s="3"/>
      <c r="G204" s="3"/>
    </row>
    <row r="205" ht="15" customHeight="1">
</row>
    <row r="206" ht="60" customHeight="1">
      <c r="A206" s="7" t="s">
        <v>386</v>
      </c>
      <c r="B206" s="7" t="s">
        <v>577</v>
      </c>
      <c r="C206" s="7"/>
      <c r="D206" s="7"/>
      <c r="E206" s="7" t="s">
        <v>598</v>
      </c>
      <c r="F206" s="7" t="s">
        <v>599</v>
      </c>
      <c r="G206" s="7" t="s">
        <v>600</v>
      </c>
    </row>
    <row r="207" ht="15" customHeight="1">
      <c r="A207" s="7">
        <v>1</v>
      </c>
      <c r="B207" s="7">
        <v>2</v>
      </c>
      <c r="C207" s="7"/>
      <c r="D207" s="7"/>
      <c r="E207" s="7">
        <v>3</v>
      </c>
      <c r="F207" s="7">
        <v>4</v>
      </c>
      <c r="G207" s="7">
        <v>5</v>
      </c>
    </row>
    <row r="208" ht="20" customHeight="1">
      <c r="A208" s="7" t="s">
        <v>396</v>
      </c>
      <c r="B208" s="8" t="s">
        <v>601</v>
      </c>
      <c r="C208" s="8"/>
      <c r="D208" s="8"/>
      <c r="E208" s="11">
        <v>2504</v>
      </c>
      <c r="F208" s="11">
        <v>1</v>
      </c>
      <c r="G208" s="11">
        <v>2504</v>
      </c>
    </row>
    <row r="209" ht="20" customHeight="1">
      <c r="A209" s="7" t="s">
        <v>396</v>
      </c>
      <c r="B209" s="8" t="s">
        <v>601</v>
      </c>
      <c r="C209" s="8"/>
      <c r="D209" s="8"/>
      <c r="E209" s="11">
        <v>4804</v>
      </c>
      <c r="F209" s="11">
        <v>1</v>
      </c>
      <c r="G209" s="11">
        <v>4804</v>
      </c>
    </row>
    <row r="210" ht="20" customHeight="1">
      <c r="A210" s="7" t="s">
        <v>396</v>
      </c>
      <c r="B210" s="8" t="s">
        <v>601</v>
      </c>
      <c r="C210" s="8"/>
      <c r="D210" s="8"/>
      <c r="E210" s="11">
        <v>4992</v>
      </c>
      <c r="F210" s="11">
        <v>1</v>
      </c>
      <c r="G210" s="11">
        <v>4992</v>
      </c>
    </row>
    <row r="211" ht="25" customHeight="1">
      <c r="A211" s="16" t="s">
        <v>569</v>
      </c>
      <c r="B211" s="16"/>
      <c r="C211" s="16"/>
      <c r="D211" s="16"/>
      <c r="E211" s="16"/>
      <c r="F211" s="16"/>
      <c r="G211" s="13">
        <f>SUBTOTAL(9,G208:G210)</f>
      </c>
    </row>
    <row r="212" ht="25" customHeight="1">
</row>
    <row r="213" ht="20" customHeight="1">
      <c r="A213" s="14" t="s">
        <v>481</v>
      </c>
      <c r="B213" s="14"/>
      <c r="C213" s="15" t="s">
        <v>258</v>
      </c>
      <c r="D213" s="15"/>
      <c r="E213" s="15"/>
      <c r="F213" s="15"/>
      <c r="G213" s="15"/>
    </row>
    <row r="214" ht="20" customHeight="1">
      <c r="A214" s="14" t="s">
        <v>482</v>
      </c>
      <c r="B214" s="14"/>
      <c r="C214" s="15" t="s">
        <v>483</v>
      </c>
      <c r="D214" s="15"/>
      <c r="E214" s="15"/>
      <c r="F214" s="15"/>
      <c r="G214" s="15"/>
    </row>
    <row r="215" ht="25" customHeight="1">
      <c r="A215" s="14" t="s">
        <v>484</v>
      </c>
      <c r="B215" s="14"/>
      <c r="C215" s="15" t="s">
        <v>458</v>
      </c>
      <c r="D215" s="15"/>
      <c r="E215" s="15"/>
      <c r="F215" s="15"/>
      <c r="G215" s="15"/>
    </row>
    <row r="216" ht="15" customHeight="1">
</row>
    <row r="217" ht="25" customHeight="1">
      <c r="A217" s="3" t="s">
        <v>597</v>
      </c>
      <c r="B217" s="3"/>
      <c r="C217" s="3"/>
      <c r="D217" s="3"/>
      <c r="E217" s="3"/>
      <c r="F217" s="3"/>
      <c r="G217" s="3"/>
    </row>
    <row r="218" ht="15" customHeight="1">
</row>
    <row r="219" ht="60" customHeight="1">
      <c r="A219" s="7" t="s">
        <v>386</v>
      </c>
      <c r="B219" s="7" t="s">
        <v>577</v>
      </c>
      <c r="C219" s="7"/>
      <c r="D219" s="7"/>
      <c r="E219" s="7" t="s">
        <v>598</v>
      </c>
      <c r="F219" s="7" t="s">
        <v>599</v>
      </c>
      <c r="G219" s="7" t="s">
        <v>600</v>
      </c>
    </row>
    <row r="220" ht="15" customHeight="1">
      <c r="A220" s="7">
        <v>1</v>
      </c>
      <c r="B220" s="7">
        <v>2</v>
      </c>
      <c r="C220" s="7"/>
      <c r="D220" s="7"/>
      <c r="E220" s="7">
        <v>3</v>
      </c>
      <c r="F220" s="7">
        <v>4</v>
      </c>
      <c r="G220" s="7">
        <v>5</v>
      </c>
    </row>
    <row r="221" ht="20" customHeight="1">
      <c r="A221" s="7" t="s">
        <v>391</v>
      </c>
      <c r="B221" s="8" t="s">
        <v>602</v>
      </c>
      <c r="C221" s="8"/>
      <c r="D221" s="8"/>
      <c r="E221" s="11">
        <v>4148</v>
      </c>
      <c r="F221" s="11">
        <v>100</v>
      </c>
      <c r="G221" s="11">
        <v>4148</v>
      </c>
    </row>
    <row r="222" ht="20" customHeight="1">
      <c r="A222" s="7" t="s">
        <v>391</v>
      </c>
      <c r="B222" s="8" t="s">
        <v>602</v>
      </c>
      <c r="C222" s="8"/>
      <c r="D222" s="8"/>
      <c r="E222" s="11">
        <v>224552</v>
      </c>
      <c r="F222" s="11">
        <v>100</v>
      </c>
      <c r="G222" s="11">
        <v>224552</v>
      </c>
    </row>
    <row r="223" ht="20" customHeight="1">
      <c r="A223" s="7" t="s">
        <v>394</v>
      </c>
      <c r="B223" s="8" t="s">
        <v>603</v>
      </c>
      <c r="C223" s="8"/>
      <c r="D223" s="8"/>
      <c r="E223" s="11">
        <v>56200</v>
      </c>
      <c r="F223" s="11">
        <v>100</v>
      </c>
      <c r="G223" s="11">
        <v>56200</v>
      </c>
    </row>
    <row r="224" ht="25" customHeight="1">
      <c r="A224" s="16" t="s">
        <v>569</v>
      </c>
      <c r="B224" s="16"/>
      <c r="C224" s="16"/>
      <c r="D224" s="16"/>
      <c r="E224" s="16"/>
      <c r="F224" s="16"/>
      <c r="G224" s="13">
        <f>SUBTOTAL(9,G221:G223)</f>
      </c>
    </row>
    <row r="225" ht="25" customHeight="1">
</row>
    <row r="226" ht="20" customHeight="1">
      <c r="A226" s="14" t="s">
        <v>481</v>
      </c>
      <c r="B226" s="14"/>
      <c r="C226" s="15" t="s">
        <v>266</v>
      </c>
      <c r="D226" s="15"/>
      <c r="E226" s="15"/>
      <c r="F226" s="15"/>
      <c r="G226" s="15"/>
    </row>
    <row r="227" ht="20" customHeight="1">
      <c r="A227" s="14" t="s">
        <v>482</v>
      </c>
      <c r="B227" s="14"/>
      <c r="C227" s="15" t="s">
        <v>483</v>
      </c>
      <c r="D227" s="15"/>
      <c r="E227" s="15"/>
      <c r="F227" s="15"/>
      <c r="G227" s="15"/>
    </row>
    <row r="228" ht="25" customHeight="1">
      <c r="A228" s="14" t="s">
        <v>484</v>
      </c>
      <c r="B228" s="14"/>
      <c r="C228" s="15" t="s">
        <v>461</v>
      </c>
      <c r="D228" s="15"/>
      <c r="E228" s="15"/>
      <c r="F228" s="15"/>
      <c r="G228" s="15"/>
    </row>
    <row r="229" ht="15" customHeight="1">
</row>
    <row r="230" ht="25" customHeight="1">
      <c r="A230" s="3" t="s">
        <v>597</v>
      </c>
      <c r="B230" s="3"/>
      <c r="C230" s="3"/>
      <c r="D230" s="3"/>
      <c r="E230" s="3"/>
      <c r="F230" s="3"/>
      <c r="G230" s="3"/>
    </row>
    <row r="231" ht="15" customHeight="1">
</row>
    <row r="232" ht="60" customHeight="1">
      <c r="A232" s="7" t="s">
        <v>386</v>
      </c>
      <c r="B232" s="7" t="s">
        <v>577</v>
      </c>
      <c r="C232" s="7"/>
      <c r="D232" s="7"/>
      <c r="E232" s="7" t="s">
        <v>598</v>
      </c>
      <c r="F232" s="7" t="s">
        <v>599</v>
      </c>
      <c r="G232" s="7" t="s">
        <v>600</v>
      </c>
    </row>
    <row r="233" ht="15" customHeight="1">
      <c r="A233" s="7">
        <v>1</v>
      </c>
      <c r="B233" s="7">
        <v>2</v>
      </c>
      <c r="C233" s="7"/>
      <c r="D233" s="7"/>
      <c r="E233" s="7">
        <v>3</v>
      </c>
      <c r="F233" s="7">
        <v>4</v>
      </c>
      <c r="G233" s="7">
        <v>5</v>
      </c>
    </row>
    <row r="234" ht="20" customHeight="1">
      <c r="A234" s="7" t="s">
        <v>396</v>
      </c>
      <c r="B234" s="8" t="s">
        <v>601</v>
      </c>
      <c r="C234" s="8"/>
      <c r="D234" s="8"/>
      <c r="E234" s="11">
        <v>2504</v>
      </c>
      <c r="F234" s="11">
        <v>1</v>
      </c>
      <c r="G234" s="11">
        <v>2504</v>
      </c>
    </row>
    <row r="235" ht="20" customHeight="1">
      <c r="A235" s="7" t="s">
        <v>396</v>
      </c>
      <c r="B235" s="8" t="s">
        <v>601</v>
      </c>
      <c r="C235" s="8"/>
      <c r="D235" s="8"/>
      <c r="E235" s="11">
        <v>4804</v>
      </c>
      <c r="F235" s="11">
        <v>1</v>
      </c>
      <c r="G235" s="11">
        <v>4804</v>
      </c>
    </row>
    <row r="236" ht="20" customHeight="1">
      <c r="A236" s="7" t="s">
        <v>396</v>
      </c>
      <c r="B236" s="8" t="s">
        <v>601</v>
      </c>
      <c r="C236" s="8"/>
      <c r="D236" s="8"/>
      <c r="E236" s="11">
        <v>4992</v>
      </c>
      <c r="F236" s="11">
        <v>1</v>
      </c>
      <c r="G236" s="11">
        <v>4992</v>
      </c>
    </row>
    <row r="237" ht="25" customHeight="1">
      <c r="A237" s="16" t="s">
        <v>569</v>
      </c>
      <c r="B237" s="16"/>
      <c r="C237" s="16"/>
      <c r="D237" s="16"/>
      <c r="E237" s="16"/>
      <c r="F237" s="16"/>
      <c r="G237" s="13">
        <f>SUBTOTAL(9,G234:G236)</f>
      </c>
    </row>
    <row r="238" ht="25" customHeight="1">
</row>
    <row r="239" ht="20" customHeight="1">
      <c r="A239" s="14" t="s">
        <v>481</v>
      </c>
      <c r="B239" s="14"/>
      <c r="C239" s="15" t="s">
        <v>258</v>
      </c>
      <c r="D239" s="15"/>
      <c r="E239" s="15"/>
      <c r="F239" s="15"/>
      <c r="G239" s="15"/>
    </row>
    <row r="240" ht="20" customHeight="1">
      <c r="A240" s="14" t="s">
        <v>482</v>
      </c>
      <c r="B240" s="14"/>
      <c r="C240" s="15" t="s">
        <v>483</v>
      </c>
      <c r="D240" s="15"/>
      <c r="E240" s="15"/>
      <c r="F240" s="15"/>
      <c r="G240" s="15"/>
    </row>
    <row r="241" ht="25" customHeight="1">
      <c r="A241" s="14" t="s">
        <v>484</v>
      </c>
      <c r="B241" s="14"/>
      <c r="C241" s="15" t="s">
        <v>461</v>
      </c>
      <c r="D241" s="15"/>
      <c r="E241" s="15"/>
      <c r="F241" s="15"/>
      <c r="G241" s="15"/>
    </row>
    <row r="242" ht="15" customHeight="1">
</row>
    <row r="243" ht="25" customHeight="1">
      <c r="A243" s="3" t="s">
        <v>597</v>
      </c>
      <c r="B243" s="3"/>
      <c r="C243" s="3"/>
      <c r="D243" s="3"/>
      <c r="E243" s="3"/>
      <c r="F243" s="3"/>
      <c r="G243" s="3"/>
    </row>
    <row r="244" ht="15" customHeight="1">
</row>
    <row r="245" ht="60" customHeight="1">
      <c r="A245" s="7" t="s">
        <v>386</v>
      </c>
      <c r="B245" s="7" t="s">
        <v>577</v>
      </c>
      <c r="C245" s="7"/>
      <c r="D245" s="7"/>
      <c r="E245" s="7" t="s">
        <v>598</v>
      </c>
      <c r="F245" s="7" t="s">
        <v>599</v>
      </c>
      <c r="G245" s="7" t="s">
        <v>600</v>
      </c>
    </row>
    <row r="246" ht="15" customHeight="1">
      <c r="A246" s="7">
        <v>1</v>
      </c>
      <c r="B246" s="7">
        <v>2</v>
      </c>
      <c r="C246" s="7"/>
      <c r="D246" s="7"/>
      <c r="E246" s="7">
        <v>3</v>
      </c>
      <c r="F246" s="7">
        <v>4</v>
      </c>
      <c r="G246" s="7">
        <v>5</v>
      </c>
    </row>
    <row r="247" ht="20" customHeight="1">
      <c r="A247" s="7" t="s">
        <v>391</v>
      </c>
      <c r="B247" s="8" t="s">
        <v>602</v>
      </c>
      <c r="C247" s="8"/>
      <c r="D247" s="8"/>
      <c r="E247" s="11">
        <v>4148</v>
      </c>
      <c r="F247" s="11">
        <v>100</v>
      </c>
      <c r="G247" s="11">
        <v>4148</v>
      </c>
    </row>
    <row r="248" ht="20" customHeight="1">
      <c r="A248" s="7" t="s">
        <v>391</v>
      </c>
      <c r="B248" s="8" t="s">
        <v>602</v>
      </c>
      <c r="C248" s="8"/>
      <c r="D248" s="8"/>
      <c r="E248" s="11">
        <v>224552</v>
      </c>
      <c r="F248" s="11">
        <v>100</v>
      </c>
      <c r="G248" s="11">
        <v>224552</v>
      </c>
    </row>
    <row r="249" ht="20" customHeight="1">
      <c r="A249" s="7" t="s">
        <v>394</v>
      </c>
      <c r="B249" s="8" t="s">
        <v>603</v>
      </c>
      <c r="C249" s="8"/>
      <c r="D249" s="8"/>
      <c r="E249" s="11">
        <v>56200</v>
      </c>
      <c r="F249" s="11">
        <v>100</v>
      </c>
      <c r="G249" s="11">
        <v>56200</v>
      </c>
    </row>
    <row r="250" ht="25" customHeight="1">
      <c r="A250" s="16" t="s">
        <v>569</v>
      </c>
      <c r="B250" s="16"/>
      <c r="C250" s="16"/>
      <c r="D250" s="16"/>
      <c r="E250" s="16"/>
      <c r="F250" s="16"/>
      <c r="G250" s="13">
        <f>SUBTOTAL(9,G247:G249)</f>
      </c>
    </row>
    <row r="251" ht="25" customHeight="1">
</row>
    <row r="252" ht="20" customHeight="1">
      <c r="A252" s="14" t="s">
        <v>481</v>
      </c>
      <c r="B252" s="14"/>
      <c r="C252" s="15" t="s">
        <v>266</v>
      </c>
      <c r="D252" s="15"/>
      <c r="E252" s="15"/>
      <c r="F252" s="15"/>
      <c r="G252" s="15"/>
    </row>
    <row r="253" ht="20" customHeight="1">
      <c r="A253" s="14" t="s">
        <v>482</v>
      </c>
      <c r="B253" s="14"/>
      <c r="C253" s="15" t="s">
        <v>483</v>
      </c>
      <c r="D253" s="15"/>
      <c r="E253" s="15"/>
      <c r="F253" s="15"/>
      <c r="G253" s="15"/>
    </row>
    <row r="254" ht="25" customHeight="1">
      <c r="A254" s="14" t="s">
        <v>484</v>
      </c>
      <c r="B254" s="14"/>
      <c r="C254" s="15" t="s">
        <v>464</v>
      </c>
      <c r="D254" s="15"/>
      <c r="E254" s="15"/>
      <c r="F254" s="15"/>
      <c r="G254" s="15"/>
    </row>
    <row r="255" ht="15" customHeight="1">
</row>
    <row r="256" ht="25" customHeight="1">
      <c r="A256" s="3" t="s">
        <v>597</v>
      </c>
      <c r="B256" s="3"/>
      <c r="C256" s="3"/>
      <c r="D256" s="3"/>
      <c r="E256" s="3"/>
      <c r="F256" s="3"/>
      <c r="G256" s="3"/>
    </row>
    <row r="257" ht="15" customHeight="1">
</row>
    <row r="258" ht="60" customHeight="1">
      <c r="A258" s="7" t="s">
        <v>386</v>
      </c>
      <c r="B258" s="7" t="s">
        <v>577</v>
      </c>
      <c r="C258" s="7"/>
      <c r="D258" s="7"/>
      <c r="E258" s="7" t="s">
        <v>598</v>
      </c>
      <c r="F258" s="7" t="s">
        <v>599</v>
      </c>
      <c r="G258" s="7" t="s">
        <v>600</v>
      </c>
    </row>
    <row r="259" ht="15" customHeight="1">
      <c r="A259" s="7">
        <v>1</v>
      </c>
      <c r="B259" s="7">
        <v>2</v>
      </c>
      <c r="C259" s="7"/>
      <c r="D259" s="7"/>
      <c r="E259" s="7">
        <v>3</v>
      </c>
      <c r="F259" s="7">
        <v>4</v>
      </c>
      <c r="G259" s="7">
        <v>5</v>
      </c>
    </row>
    <row r="260" ht="20" customHeight="1">
      <c r="A260" s="7" t="s">
        <v>396</v>
      </c>
      <c r="B260" s="8" t="s">
        <v>601</v>
      </c>
      <c r="C260" s="8"/>
      <c r="D260" s="8"/>
      <c r="E260" s="11">
        <v>2504</v>
      </c>
      <c r="F260" s="11">
        <v>1</v>
      </c>
      <c r="G260" s="11">
        <v>2504</v>
      </c>
    </row>
    <row r="261" ht="20" customHeight="1">
      <c r="A261" s="7" t="s">
        <v>396</v>
      </c>
      <c r="B261" s="8" t="s">
        <v>601</v>
      </c>
      <c r="C261" s="8"/>
      <c r="D261" s="8"/>
      <c r="E261" s="11">
        <v>4804</v>
      </c>
      <c r="F261" s="11">
        <v>1</v>
      </c>
      <c r="G261" s="11">
        <v>4804</v>
      </c>
    </row>
    <row r="262" ht="20" customHeight="1">
      <c r="A262" s="7" t="s">
        <v>396</v>
      </c>
      <c r="B262" s="8" t="s">
        <v>601</v>
      </c>
      <c r="C262" s="8"/>
      <c r="D262" s="8"/>
      <c r="E262" s="11">
        <v>4992</v>
      </c>
      <c r="F262" s="11">
        <v>1</v>
      </c>
      <c r="G262" s="11">
        <v>4992</v>
      </c>
    </row>
    <row r="263" ht="25" customHeight="1">
      <c r="A263" s="16" t="s">
        <v>569</v>
      </c>
      <c r="B263" s="16"/>
      <c r="C263" s="16"/>
      <c r="D263" s="16"/>
      <c r="E263" s="16"/>
      <c r="F263" s="16"/>
      <c r="G263" s="13">
        <f>SUBTOTAL(9,G260:G262)</f>
      </c>
    </row>
    <row r="264" ht="25" customHeight="1">
</row>
    <row r="265" ht="20" customHeight="1">
      <c r="A265" s="14" t="s">
        <v>481</v>
      </c>
      <c r="B265" s="14"/>
      <c r="C265" s="15" t="s">
        <v>258</v>
      </c>
      <c r="D265" s="15"/>
      <c r="E265" s="15"/>
      <c r="F265" s="15"/>
      <c r="G265" s="15"/>
    </row>
    <row r="266" ht="20" customHeight="1">
      <c r="A266" s="14" t="s">
        <v>482</v>
      </c>
      <c r="B266" s="14"/>
      <c r="C266" s="15" t="s">
        <v>483</v>
      </c>
      <c r="D266" s="15"/>
      <c r="E266" s="15"/>
      <c r="F266" s="15"/>
      <c r="G266" s="15"/>
    </row>
    <row r="267" ht="25" customHeight="1">
      <c r="A267" s="14" t="s">
        <v>484</v>
      </c>
      <c r="B267" s="14"/>
      <c r="C267" s="15" t="s">
        <v>464</v>
      </c>
      <c r="D267" s="15"/>
      <c r="E267" s="15"/>
      <c r="F267" s="15"/>
      <c r="G267" s="15"/>
    </row>
    <row r="268" ht="15" customHeight="1">
</row>
    <row r="269" ht="25" customHeight="1">
      <c r="A269" s="3" t="s">
        <v>597</v>
      </c>
      <c r="B269" s="3"/>
      <c r="C269" s="3"/>
      <c r="D269" s="3"/>
      <c r="E269" s="3"/>
      <c r="F269" s="3"/>
      <c r="G269" s="3"/>
    </row>
    <row r="270" ht="15" customHeight="1">
</row>
    <row r="271" ht="60" customHeight="1">
      <c r="A271" s="7" t="s">
        <v>386</v>
      </c>
      <c r="B271" s="7" t="s">
        <v>577</v>
      </c>
      <c r="C271" s="7"/>
      <c r="D271" s="7"/>
      <c r="E271" s="7" t="s">
        <v>598</v>
      </c>
      <c r="F271" s="7" t="s">
        <v>599</v>
      </c>
      <c r="G271" s="7" t="s">
        <v>600</v>
      </c>
    </row>
    <row r="272" ht="15" customHeight="1">
      <c r="A272" s="7">
        <v>1</v>
      </c>
      <c r="B272" s="7">
        <v>2</v>
      </c>
      <c r="C272" s="7"/>
      <c r="D272" s="7"/>
      <c r="E272" s="7">
        <v>3</v>
      </c>
      <c r="F272" s="7">
        <v>4</v>
      </c>
      <c r="G272" s="7">
        <v>5</v>
      </c>
    </row>
    <row r="273" ht="20" customHeight="1">
      <c r="A273" s="7" t="s">
        <v>391</v>
      </c>
      <c r="B273" s="8" t="s">
        <v>602</v>
      </c>
      <c r="C273" s="8"/>
      <c r="D273" s="8"/>
      <c r="E273" s="11">
        <v>4148</v>
      </c>
      <c r="F273" s="11">
        <v>100</v>
      </c>
      <c r="G273" s="11">
        <v>4148</v>
      </c>
    </row>
    <row r="274" ht="20" customHeight="1">
      <c r="A274" s="7" t="s">
        <v>391</v>
      </c>
      <c r="B274" s="8" t="s">
        <v>602</v>
      </c>
      <c r="C274" s="8"/>
      <c r="D274" s="8"/>
      <c r="E274" s="11">
        <v>224552</v>
      </c>
      <c r="F274" s="11">
        <v>100</v>
      </c>
      <c r="G274" s="11">
        <v>224552</v>
      </c>
    </row>
    <row r="275" ht="20" customHeight="1">
      <c r="A275" s="7" t="s">
        <v>394</v>
      </c>
      <c r="B275" s="8" t="s">
        <v>603</v>
      </c>
      <c r="C275" s="8"/>
      <c r="D275" s="8"/>
      <c r="E275" s="11">
        <v>56200</v>
      </c>
      <c r="F275" s="11">
        <v>100</v>
      </c>
      <c r="G275" s="11">
        <v>56200</v>
      </c>
    </row>
    <row r="276" ht="25" customHeight="1">
      <c r="A276" s="16" t="s">
        <v>569</v>
      </c>
      <c r="B276" s="16"/>
      <c r="C276" s="16"/>
      <c r="D276" s="16"/>
      <c r="E276" s="16"/>
      <c r="F276" s="16"/>
      <c r="G276" s="13">
        <f>SUBTOTAL(9,G273:G275)</f>
      </c>
    </row>
    <row r="277" ht="20" customHeight="1">
</row>
    <row r="278" ht="25" customHeight="1">
      <c r="A278" s="14" t="s">
        <v>484</v>
      </c>
      <c r="B278" s="14"/>
      <c r="C278" s="15" t="s">
        <v>458</v>
      </c>
      <c r="D278" s="15"/>
      <c r="E278" s="15"/>
      <c r="F278" s="15"/>
      <c r="G278" s="15"/>
    </row>
    <row r="279" ht="15" customHeight="1">
</row>
    <row r="280" ht="25" customHeight="1">
      <c r="A280" s="3" t="s">
        <v>604</v>
      </c>
      <c r="B280" s="3"/>
      <c r="C280" s="3"/>
      <c r="D280" s="3"/>
      <c r="E280" s="3"/>
      <c r="F280" s="3"/>
      <c r="G280" s="3"/>
    </row>
    <row r="281" ht="15" customHeight="1">
</row>
    <row r="282" ht="50" customHeight="1">
      <c r="A282" s="7" t="s">
        <v>386</v>
      </c>
      <c r="B282" s="7" t="s">
        <v>48</v>
      </c>
      <c r="C282" s="7"/>
      <c r="D282" s="7"/>
      <c r="E282" s="7" t="s">
        <v>573</v>
      </c>
      <c r="F282" s="7" t="s">
        <v>574</v>
      </c>
      <c r="G282" s="7" t="s">
        <v>575</v>
      </c>
    </row>
    <row r="283" ht="20" customHeight="1">
      <c r="A283" s="7" t="s">
        <v>60</v>
      </c>
      <c r="B283" s="7" t="s">
        <v>60</v>
      </c>
      <c r="C283" s="7"/>
      <c r="D283" s="7"/>
      <c r="E283" s="7" t="s">
        <v>60</v>
      </c>
      <c r="F283" s="7" t="s">
        <v>60</v>
      </c>
      <c r="G283" s="7" t="s">
        <v>60</v>
      </c>
    </row>
    <row r="284" ht="20" customHeight="1">
</row>
    <row r="285" ht="25" customHeight="1">
      <c r="A285" s="14" t="s">
        <v>484</v>
      </c>
      <c r="B285" s="14"/>
      <c r="C285" s="15" t="s">
        <v>461</v>
      </c>
      <c r="D285" s="15"/>
      <c r="E285" s="15"/>
      <c r="F285" s="15"/>
      <c r="G285" s="15"/>
    </row>
    <row r="286" ht="15" customHeight="1">
</row>
    <row r="287" ht="25" customHeight="1">
      <c r="A287" s="3" t="s">
        <v>604</v>
      </c>
      <c r="B287" s="3"/>
      <c r="C287" s="3"/>
      <c r="D287" s="3"/>
      <c r="E287" s="3"/>
      <c r="F287" s="3"/>
      <c r="G287" s="3"/>
    </row>
    <row r="288" ht="15" customHeight="1">
</row>
    <row r="289" ht="50" customHeight="1">
      <c r="A289" s="7" t="s">
        <v>386</v>
      </c>
      <c r="B289" s="7" t="s">
        <v>48</v>
      </c>
      <c r="C289" s="7"/>
      <c r="D289" s="7"/>
      <c r="E289" s="7" t="s">
        <v>573</v>
      </c>
      <c r="F289" s="7" t="s">
        <v>574</v>
      </c>
      <c r="G289" s="7" t="s">
        <v>575</v>
      </c>
    </row>
    <row r="290" ht="20" customHeight="1">
      <c r="A290" s="7" t="s">
        <v>60</v>
      </c>
      <c r="B290" s="7" t="s">
        <v>60</v>
      </c>
      <c r="C290" s="7"/>
      <c r="D290" s="7"/>
      <c r="E290" s="7" t="s">
        <v>60</v>
      </c>
      <c r="F290" s="7" t="s">
        <v>60</v>
      </c>
      <c r="G290" s="7" t="s">
        <v>60</v>
      </c>
    </row>
    <row r="291" ht="20" customHeight="1">
</row>
    <row r="292" ht="25" customHeight="1">
      <c r="A292" s="14" t="s">
        <v>484</v>
      </c>
      <c r="B292" s="14"/>
      <c r="C292" s="15" t="s">
        <v>464</v>
      </c>
      <c r="D292" s="15"/>
      <c r="E292" s="15"/>
      <c r="F292" s="15"/>
      <c r="G292" s="15"/>
    </row>
    <row r="293" ht="15" customHeight="1">
</row>
    <row r="294" ht="25" customHeight="1">
      <c r="A294" s="3" t="s">
        <v>604</v>
      </c>
      <c r="B294" s="3"/>
      <c r="C294" s="3"/>
      <c r="D294" s="3"/>
      <c r="E294" s="3"/>
      <c r="F294" s="3"/>
      <c r="G294" s="3"/>
    </row>
    <row r="295" ht="15" customHeight="1">
</row>
    <row r="296" ht="50" customHeight="1">
      <c r="A296" s="7" t="s">
        <v>386</v>
      </c>
      <c r="B296" s="7" t="s">
        <v>48</v>
      </c>
      <c r="C296" s="7"/>
      <c r="D296" s="7"/>
      <c r="E296" s="7" t="s">
        <v>573</v>
      </c>
      <c r="F296" s="7" t="s">
        <v>574</v>
      </c>
      <c r="G296" s="7" t="s">
        <v>575</v>
      </c>
    </row>
    <row r="297" ht="20" customHeight="1">
      <c r="A297" s="7" t="s">
        <v>60</v>
      </c>
      <c r="B297" s="7" t="s">
        <v>60</v>
      </c>
      <c r="C297" s="7"/>
      <c r="D297" s="7"/>
      <c r="E297" s="7" t="s">
        <v>60</v>
      </c>
      <c r="F297" s="7" t="s">
        <v>60</v>
      </c>
      <c r="G297" s="7" t="s">
        <v>60</v>
      </c>
    </row>
    <row r="298" ht="20" customHeight="1">
</row>
    <row r="299" ht="25" customHeight="1">
      <c r="A299" s="14" t="s">
        <v>484</v>
      </c>
      <c r="B299" s="14"/>
      <c r="C299" s="15" t="s">
        <v>458</v>
      </c>
      <c r="D299" s="15"/>
      <c r="E299" s="15"/>
      <c r="F299" s="15"/>
      <c r="G299" s="15"/>
    </row>
    <row r="300" ht="15" customHeight="1">
</row>
    <row r="301" ht="25" customHeight="1">
      <c r="A301" s="3" t="s">
        <v>605</v>
      </c>
      <c r="B301" s="3"/>
      <c r="C301" s="3"/>
      <c r="D301" s="3"/>
      <c r="E301" s="3"/>
      <c r="F301" s="3"/>
      <c r="G301" s="3"/>
    </row>
    <row r="302" ht="15" customHeight="1">
</row>
    <row r="303" ht="50" customHeight="1">
      <c r="A303" s="7" t="s">
        <v>386</v>
      </c>
      <c r="B303" s="7" t="s">
        <v>48</v>
      </c>
      <c r="C303" s="7"/>
      <c r="D303" s="7"/>
      <c r="E303" s="7" t="s">
        <v>573</v>
      </c>
      <c r="F303" s="7" t="s">
        <v>574</v>
      </c>
      <c r="G303" s="7" t="s">
        <v>575</v>
      </c>
    </row>
    <row r="304" ht="20" customHeight="1">
      <c r="A304" s="7" t="s">
        <v>60</v>
      </c>
      <c r="B304" s="7" t="s">
        <v>60</v>
      </c>
      <c r="C304" s="7"/>
      <c r="D304" s="7"/>
      <c r="E304" s="7" t="s">
        <v>60</v>
      </c>
      <c r="F304" s="7" t="s">
        <v>60</v>
      </c>
      <c r="G304" s="7" t="s">
        <v>60</v>
      </c>
    </row>
    <row r="305" ht="20" customHeight="1">
</row>
    <row r="306" ht="25" customHeight="1">
      <c r="A306" s="14" t="s">
        <v>484</v>
      </c>
      <c r="B306" s="14"/>
      <c r="C306" s="15" t="s">
        <v>461</v>
      </c>
      <c r="D306" s="15"/>
      <c r="E306" s="15"/>
      <c r="F306" s="15"/>
      <c r="G306" s="15"/>
    </row>
    <row r="307" ht="15" customHeight="1">
</row>
    <row r="308" ht="25" customHeight="1">
      <c r="A308" s="3" t="s">
        <v>605</v>
      </c>
      <c r="B308" s="3"/>
      <c r="C308" s="3"/>
      <c r="D308" s="3"/>
      <c r="E308" s="3"/>
      <c r="F308" s="3"/>
      <c r="G308" s="3"/>
    </row>
    <row r="309" ht="15" customHeight="1">
</row>
    <row r="310" ht="50" customHeight="1">
      <c r="A310" s="7" t="s">
        <v>386</v>
      </c>
      <c r="B310" s="7" t="s">
        <v>48</v>
      </c>
      <c r="C310" s="7"/>
      <c r="D310" s="7"/>
      <c r="E310" s="7" t="s">
        <v>573</v>
      </c>
      <c r="F310" s="7" t="s">
        <v>574</v>
      </c>
      <c r="G310" s="7" t="s">
        <v>575</v>
      </c>
    </row>
    <row r="311" ht="20" customHeight="1">
      <c r="A311" s="7" t="s">
        <v>60</v>
      </c>
      <c r="B311" s="7" t="s">
        <v>60</v>
      </c>
      <c r="C311" s="7"/>
      <c r="D311" s="7"/>
      <c r="E311" s="7" t="s">
        <v>60</v>
      </c>
      <c r="F311" s="7" t="s">
        <v>60</v>
      </c>
      <c r="G311" s="7" t="s">
        <v>60</v>
      </c>
    </row>
    <row r="312" ht="20" customHeight="1">
</row>
    <row r="313" ht="25" customHeight="1">
      <c r="A313" s="14" t="s">
        <v>484</v>
      </c>
      <c r="B313" s="14"/>
      <c r="C313" s="15" t="s">
        <v>464</v>
      </c>
      <c r="D313" s="15"/>
      <c r="E313" s="15"/>
      <c r="F313" s="15"/>
      <c r="G313" s="15"/>
    </row>
    <row r="314" ht="15" customHeight="1">
</row>
    <row r="315" ht="25" customHeight="1">
      <c r="A315" s="3" t="s">
        <v>605</v>
      </c>
      <c r="B315" s="3"/>
      <c r="C315" s="3"/>
      <c r="D315" s="3"/>
      <c r="E315" s="3"/>
      <c r="F315" s="3"/>
      <c r="G315" s="3"/>
    </row>
    <row r="316" ht="15" customHeight="1">
</row>
    <row r="317" ht="50" customHeight="1">
      <c r="A317" s="7" t="s">
        <v>386</v>
      </c>
      <c r="B317" s="7" t="s">
        <v>48</v>
      </c>
      <c r="C317" s="7"/>
      <c r="D317" s="7"/>
      <c r="E317" s="7" t="s">
        <v>573</v>
      </c>
      <c r="F317" s="7" t="s">
        <v>574</v>
      </c>
      <c r="G317" s="7" t="s">
        <v>575</v>
      </c>
    </row>
    <row r="318" ht="20" customHeight="1">
      <c r="A318" s="7" t="s">
        <v>60</v>
      </c>
      <c r="B318" s="7" t="s">
        <v>60</v>
      </c>
      <c r="C318" s="7"/>
      <c r="D318" s="7"/>
      <c r="E318" s="7" t="s">
        <v>60</v>
      </c>
      <c r="F318" s="7" t="s">
        <v>60</v>
      </c>
      <c r="G318" s="7" t="s">
        <v>60</v>
      </c>
    </row>
  </sheetData>
  <sheetProtection password="DC91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F11"/>
    <mergeCell ref="A13:B13"/>
    <mergeCell ref="C13:G13"/>
    <mergeCell ref="A14:B14"/>
    <mergeCell ref="C14:G14"/>
    <mergeCell ref="A15:B15"/>
    <mergeCell ref="C15:G15"/>
    <mergeCell ref="A17:G17"/>
    <mergeCell ref="B19:C19"/>
    <mergeCell ref="B20:C20"/>
    <mergeCell ref="B21:C21"/>
    <mergeCell ref="A22:F22"/>
    <mergeCell ref="A24:B24"/>
    <mergeCell ref="C24:G24"/>
    <mergeCell ref="A25:B25"/>
    <mergeCell ref="C25:G25"/>
    <mergeCell ref="A26:B26"/>
    <mergeCell ref="C26:G26"/>
    <mergeCell ref="A28:G28"/>
    <mergeCell ref="B30:C30"/>
    <mergeCell ref="B31:C31"/>
    <mergeCell ref="B32:C32"/>
    <mergeCell ref="A33:F33"/>
    <mergeCell ref="A35:B35"/>
    <mergeCell ref="C35:G35"/>
    <mergeCell ref="A36:B36"/>
    <mergeCell ref="C36:G36"/>
    <mergeCell ref="A37:B37"/>
    <mergeCell ref="C37:G37"/>
    <mergeCell ref="A39:G39"/>
    <mergeCell ref="B41:C41"/>
    <mergeCell ref="B42:C42"/>
    <mergeCell ref="B43:C43"/>
    <mergeCell ref="A44:F44"/>
    <mergeCell ref="A46:B46"/>
    <mergeCell ref="C46:G46"/>
    <mergeCell ref="A47:B47"/>
    <mergeCell ref="C47:G47"/>
    <mergeCell ref="A48:B48"/>
    <mergeCell ref="C48:G48"/>
    <mergeCell ref="A50:G50"/>
    <mergeCell ref="B52:C52"/>
    <mergeCell ref="B53:C53"/>
    <mergeCell ref="B54:C54"/>
    <mergeCell ref="A55:F55"/>
    <mergeCell ref="A57:B57"/>
    <mergeCell ref="C57:G57"/>
    <mergeCell ref="A58:B58"/>
    <mergeCell ref="C58:G58"/>
    <mergeCell ref="A59:B59"/>
    <mergeCell ref="C59:G59"/>
    <mergeCell ref="A61:G61"/>
    <mergeCell ref="B63:C63"/>
    <mergeCell ref="B64:C64"/>
    <mergeCell ref="B65:C65"/>
    <mergeCell ref="A66:F66"/>
    <mergeCell ref="A68:B68"/>
    <mergeCell ref="C68:G68"/>
    <mergeCell ref="A69:B69"/>
    <mergeCell ref="C69:G69"/>
    <mergeCell ref="A70:B70"/>
    <mergeCell ref="C70:G70"/>
    <mergeCell ref="A72:G72"/>
    <mergeCell ref="B74:C74"/>
    <mergeCell ref="B75:C75"/>
    <mergeCell ref="B76:C76"/>
    <mergeCell ref="A77:F77"/>
    <mergeCell ref="A79:B79"/>
    <mergeCell ref="C79:G79"/>
    <mergeCell ref="A80:B80"/>
    <mergeCell ref="C80:G80"/>
    <mergeCell ref="A81:B81"/>
    <mergeCell ref="C81:G81"/>
    <mergeCell ref="A83:G83"/>
    <mergeCell ref="B85:C85"/>
    <mergeCell ref="B86:C86"/>
    <mergeCell ref="B87:C87"/>
    <mergeCell ref="A88:F88"/>
    <mergeCell ref="A90:B90"/>
    <mergeCell ref="C90:G90"/>
    <mergeCell ref="A91:B91"/>
    <mergeCell ref="C91:G91"/>
    <mergeCell ref="A92:B92"/>
    <mergeCell ref="C92:G92"/>
    <mergeCell ref="A94:G94"/>
    <mergeCell ref="B96:C96"/>
    <mergeCell ref="B97:C97"/>
    <mergeCell ref="B98:C98"/>
    <mergeCell ref="A99:F99"/>
    <mergeCell ref="A101:B101"/>
    <mergeCell ref="C101:G101"/>
    <mergeCell ref="A102:B102"/>
    <mergeCell ref="C102:G102"/>
    <mergeCell ref="A103:B103"/>
    <mergeCell ref="C103:G103"/>
    <mergeCell ref="A105:G105"/>
    <mergeCell ref="B107:E107"/>
    <mergeCell ref="B108:E108"/>
    <mergeCell ref="B109:E109"/>
    <mergeCell ref="A110:F110"/>
    <mergeCell ref="A112:B112"/>
    <mergeCell ref="C112:G112"/>
    <mergeCell ref="A113:B113"/>
    <mergeCell ref="C113:G113"/>
    <mergeCell ref="A114:B114"/>
    <mergeCell ref="C114:G114"/>
    <mergeCell ref="A116:G116"/>
    <mergeCell ref="B118:E118"/>
    <mergeCell ref="B119:E119"/>
    <mergeCell ref="B120:E120"/>
    <mergeCell ref="A121:F121"/>
    <mergeCell ref="A123:B123"/>
    <mergeCell ref="C123:G123"/>
    <mergeCell ref="A124:B124"/>
    <mergeCell ref="C124:G124"/>
    <mergeCell ref="A125:B125"/>
    <mergeCell ref="C125:G125"/>
    <mergeCell ref="A127:G127"/>
    <mergeCell ref="B129:E129"/>
    <mergeCell ref="B130:E130"/>
    <mergeCell ref="B131:E131"/>
    <mergeCell ref="A132:F132"/>
    <mergeCell ref="A134:B134"/>
    <mergeCell ref="C134:G134"/>
    <mergeCell ref="A135:B135"/>
    <mergeCell ref="C135:G135"/>
    <mergeCell ref="A136:B136"/>
    <mergeCell ref="C136:G136"/>
    <mergeCell ref="A138:G138"/>
    <mergeCell ref="B140:E140"/>
    <mergeCell ref="B141:E141"/>
    <mergeCell ref="B142:E142"/>
    <mergeCell ref="A143:F143"/>
    <mergeCell ref="A145:B145"/>
    <mergeCell ref="C145:G145"/>
    <mergeCell ref="A146:B146"/>
    <mergeCell ref="C146:G146"/>
    <mergeCell ref="A147:B147"/>
    <mergeCell ref="C147:G147"/>
    <mergeCell ref="A149:G149"/>
    <mergeCell ref="B151:E151"/>
    <mergeCell ref="B152:E152"/>
    <mergeCell ref="B153:E153"/>
    <mergeCell ref="A154:F154"/>
    <mergeCell ref="A156:B156"/>
    <mergeCell ref="C156:G156"/>
    <mergeCell ref="A157:B157"/>
    <mergeCell ref="C157:G157"/>
    <mergeCell ref="A158:B158"/>
    <mergeCell ref="C158:G158"/>
    <mergeCell ref="A160:G160"/>
    <mergeCell ref="B162:E162"/>
    <mergeCell ref="B163:E163"/>
    <mergeCell ref="B164:E164"/>
    <mergeCell ref="A165:F165"/>
    <mergeCell ref="A167:B167"/>
    <mergeCell ref="C167:G167"/>
    <mergeCell ref="A168:B168"/>
    <mergeCell ref="C168:G168"/>
    <mergeCell ref="A169:B169"/>
    <mergeCell ref="C169:G169"/>
    <mergeCell ref="A171:G171"/>
    <mergeCell ref="B173:D173"/>
    <mergeCell ref="B174:D174"/>
    <mergeCell ref="B175:D175"/>
    <mergeCell ref="A176:F176"/>
    <mergeCell ref="A178:B178"/>
    <mergeCell ref="C178:G178"/>
    <mergeCell ref="A179:B179"/>
    <mergeCell ref="C179:G179"/>
    <mergeCell ref="A180:B180"/>
    <mergeCell ref="C180:G180"/>
    <mergeCell ref="A182:G182"/>
    <mergeCell ref="B184:D184"/>
    <mergeCell ref="B185:D185"/>
    <mergeCell ref="B186:D186"/>
    <mergeCell ref="A187:F187"/>
    <mergeCell ref="A189:B189"/>
    <mergeCell ref="C189:G189"/>
    <mergeCell ref="A190:B190"/>
    <mergeCell ref="C190:G190"/>
    <mergeCell ref="A191:B191"/>
    <mergeCell ref="C191:G191"/>
    <mergeCell ref="A193:G193"/>
    <mergeCell ref="B195:D195"/>
    <mergeCell ref="B196:D196"/>
    <mergeCell ref="B197:D197"/>
    <mergeCell ref="A198:F198"/>
    <mergeCell ref="A200:B200"/>
    <mergeCell ref="C200:G200"/>
    <mergeCell ref="A201:B201"/>
    <mergeCell ref="C201:G201"/>
    <mergeCell ref="A202:B202"/>
    <mergeCell ref="C202:G202"/>
    <mergeCell ref="A204:G204"/>
    <mergeCell ref="B206:D206"/>
    <mergeCell ref="B207:D207"/>
    <mergeCell ref="B208:D208"/>
    <mergeCell ref="B209:D209"/>
    <mergeCell ref="B210:D210"/>
    <mergeCell ref="A211:F211"/>
    <mergeCell ref="A213:B213"/>
    <mergeCell ref="C213:G213"/>
    <mergeCell ref="A214:B214"/>
    <mergeCell ref="C214:G214"/>
    <mergeCell ref="A215:B215"/>
    <mergeCell ref="C215:G215"/>
    <mergeCell ref="A217:G217"/>
    <mergeCell ref="B219:D219"/>
    <mergeCell ref="B220:D220"/>
    <mergeCell ref="B221:D221"/>
    <mergeCell ref="B222:D222"/>
    <mergeCell ref="B223:D223"/>
    <mergeCell ref="A224:F224"/>
    <mergeCell ref="A226:B226"/>
    <mergeCell ref="C226:G226"/>
    <mergeCell ref="A227:B227"/>
    <mergeCell ref="C227:G227"/>
    <mergeCell ref="A228:B228"/>
    <mergeCell ref="C228:G228"/>
    <mergeCell ref="A230:G230"/>
    <mergeCell ref="B232:D232"/>
    <mergeCell ref="B233:D233"/>
    <mergeCell ref="B234:D234"/>
    <mergeCell ref="B235:D235"/>
    <mergeCell ref="B236:D236"/>
    <mergeCell ref="A237:F237"/>
    <mergeCell ref="A239:B239"/>
    <mergeCell ref="C239:G239"/>
    <mergeCell ref="A240:B240"/>
    <mergeCell ref="C240:G240"/>
    <mergeCell ref="A241:B241"/>
    <mergeCell ref="C241:G241"/>
    <mergeCell ref="A243:G243"/>
    <mergeCell ref="B245:D245"/>
    <mergeCell ref="B246:D246"/>
    <mergeCell ref="B247:D247"/>
    <mergeCell ref="B248:D248"/>
    <mergeCell ref="B249:D249"/>
    <mergeCell ref="A250:F250"/>
    <mergeCell ref="A252:B252"/>
    <mergeCell ref="C252:G252"/>
    <mergeCell ref="A253:B253"/>
    <mergeCell ref="C253:G253"/>
    <mergeCell ref="A254:B254"/>
    <mergeCell ref="C254:G254"/>
    <mergeCell ref="A256:G256"/>
    <mergeCell ref="B258:D258"/>
    <mergeCell ref="B259:D259"/>
    <mergeCell ref="B260:D260"/>
    <mergeCell ref="B261:D261"/>
    <mergeCell ref="B262:D262"/>
    <mergeCell ref="A263:F263"/>
    <mergeCell ref="A265:B265"/>
    <mergeCell ref="C265:G265"/>
    <mergeCell ref="A266:B266"/>
    <mergeCell ref="C266:G266"/>
    <mergeCell ref="A267:B267"/>
    <mergeCell ref="C267:G267"/>
    <mergeCell ref="A269:G269"/>
    <mergeCell ref="B271:D271"/>
    <mergeCell ref="B272:D272"/>
    <mergeCell ref="B273:D273"/>
    <mergeCell ref="B274:D274"/>
    <mergeCell ref="B275:D275"/>
    <mergeCell ref="A276:F276"/>
    <mergeCell ref="A278:B278"/>
    <mergeCell ref="C278:G278"/>
    <mergeCell ref="A280:G280"/>
    <mergeCell ref="B282:D282"/>
    <mergeCell ref="B283:D283"/>
    <mergeCell ref="A285:B285"/>
    <mergeCell ref="C285:G285"/>
    <mergeCell ref="A287:G287"/>
    <mergeCell ref="B289:D289"/>
    <mergeCell ref="B290:D290"/>
    <mergeCell ref="A292:B292"/>
    <mergeCell ref="C292:G292"/>
    <mergeCell ref="A294:G294"/>
    <mergeCell ref="B296:D296"/>
    <mergeCell ref="B297:D297"/>
    <mergeCell ref="A299:B299"/>
    <mergeCell ref="C299:G299"/>
    <mergeCell ref="A301:G301"/>
    <mergeCell ref="B303:D303"/>
    <mergeCell ref="B304:D304"/>
    <mergeCell ref="A306:B306"/>
    <mergeCell ref="C306:G306"/>
    <mergeCell ref="A308:G308"/>
    <mergeCell ref="B310:D310"/>
    <mergeCell ref="B311:D311"/>
    <mergeCell ref="A313:B313"/>
    <mergeCell ref="C313:G313"/>
    <mergeCell ref="A315:G315"/>
    <mergeCell ref="B317:D317"/>
    <mergeCell ref="B318:D318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14" t="s">
        <v>481</v>
      </c>
      <c r="B2" s="14"/>
      <c r="C2" s="15" t="s">
        <v>325</v>
      </c>
      <c r="D2" s="15"/>
      <c r="E2" s="15"/>
      <c r="F2" s="15"/>
      <c r="G2" s="15"/>
    </row>
    <row r="3" ht="20" customHeight="1">
      <c r="A3" s="14" t="s">
        <v>482</v>
      </c>
      <c r="B3" s="14"/>
      <c r="C3" s="15" t="s">
        <v>570</v>
      </c>
      <c r="D3" s="15"/>
      <c r="E3" s="15"/>
      <c r="F3" s="15"/>
      <c r="G3" s="15"/>
    </row>
    <row r="4" ht="25" customHeight="1">
      <c r="A4" s="14" t="s">
        <v>484</v>
      </c>
      <c r="B4" s="14"/>
      <c r="C4" s="15" t="s">
        <v>458</v>
      </c>
      <c r="D4" s="15"/>
      <c r="E4" s="15"/>
      <c r="F4" s="15"/>
      <c r="G4" s="15"/>
    </row>
    <row r="5" ht="15" customHeight="1">
</row>
    <row r="6" ht="25" customHeight="1">
      <c r="A6" s="3" t="s">
        <v>606</v>
      </c>
      <c r="B6" s="3"/>
      <c r="C6" s="3"/>
      <c r="D6" s="3"/>
      <c r="E6" s="3"/>
      <c r="F6" s="3"/>
      <c r="G6" s="3"/>
    </row>
    <row r="7" ht="15" customHeight="1">
</row>
    <row r="8" ht="50" customHeight="1">
      <c r="A8" s="7" t="s">
        <v>386</v>
      </c>
      <c r="B8" s="7" t="s">
        <v>577</v>
      </c>
      <c r="C8" s="7"/>
      <c r="D8" s="7" t="s">
        <v>607</v>
      </c>
      <c r="E8" s="7" t="s">
        <v>608</v>
      </c>
      <c r="F8" s="7" t="s">
        <v>609</v>
      </c>
      <c r="G8" s="7" t="s">
        <v>610</v>
      </c>
    </row>
    <row r="9" ht="15" customHeight="1">
      <c r="A9" s="7">
        <v>1</v>
      </c>
      <c r="B9" s="7">
        <v>2</v>
      </c>
      <c r="C9" s="7"/>
      <c r="D9" s="7">
        <v>3</v>
      </c>
      <c r="E9" s="7">
        <v>4</v>
      </c>
      <c r="F9" s="7">
        <v>5</v>
      </c>
      <c r="G9" s="7">
        <v>6</v>
      </c>
    </row>
    <row r="10" ht="40" customHeight="1">
      <c r="A10" s="7" t="s">
        <v>397</v>
      </c>
      <c r="B10" s="8" t="s">
        <v>611</v>
      </c>
      <c r="C10" s="8"/>
      <c r="D10" s="7"/>
      <c r="E10" s="11">
        <v>2000</v>
      </c>
      <c r="F10" s="11">
        <v>5</v>
      </c>
      <c r="G10" s="11">
        <v>10000</v>
      </c>
    </row>
    <row r="11" ht="40" customHeight="1">
      <c r="A11" s="7" t="s">
        <v>397</v>
      </c>
      <c r="B11" s="8" t="s">
        <v>612</v>
      </c>
      <c r="C11" s="8"/>
      <c r="D11" s="7"/>
      <c r="E11" s="11">
        <v>2</v>
      </c>
      <c r="F11" s="11">
        <v>13775</v>
      </c>
      <c r="G11" s="11">
        <v>27550</v>
      </c>
    </row>
    <row r="12" ht="40" customHeight="1">
      <c r="A12" s="7" t="s">
        <v>397</v>
      </c>
      <c r="B12" s="8" t="s">
        <v>613</v>
      </c>
      <c r="C12" s="8"/>
      <c r="D12" s="7"/>
      <c r="E12" s="11">
        <v>12</v>
      </c>
      <c r="F12" s="11">
        <v>700</v>
      </c>
      <c r="G12" s="11">
        <v>8400</v>
      </c>
    </row>
    <row r="13" ht="40" customHeight="1">
      <c r="A13" s="7" t="s">
        <v>397</v>
      </c>
      <c r="B13" s="8" t="s">
        <v>614</v>
      </c>
      <c r="C13" s="8"/>
      <c r="D13" s="7"/>
      <c r="E13" s="11">
        <v>12</v>
      </c>
      <c r="F13" s="11">
        <v>9300</v>
      </c>
      <c r="G13" s="11">
        <v>111600</v>
      </c>
    </row>
    <row r="14" ht="25" customHeight="1">
      <c r="A14" s="16" t="s">
        <v>615</v>
      </c>
      <c r="B14" s="16"/>
      <c r="C14" s="16"/>
      <c r="D14" s="16"/>
      <c r="E14" s="13">
        <f>SUBTOTAL(9,E10:E13)</f>
      </c>
      <c r="F14" s="13" t="s">
        <v>402</v>
      </c>
      <c r="G14" s="13">
        <f>SUBTOTAL(9,G10:G13)</f>
      </c>
    </row>
    <row r="15" ht="25" customHeight="1">
      <c r="A15" s="16" t="s">
        <v>616</v>
      </c>
      <c r="B15" s="16"/>
      <c r="C15" s="16"/>
      <c r="D15" s="16"/>
      <c r="E15" s="16"/>
      <c r="F15" s="16"/>
      <c r="G15" s="13">
        <f>SUBTOTAL(9,G10:G14)</f>
      </c>
    </row>
    <row r="16" ht="25" customHeight="1">
</row>
    <row r="17" ht="20" customHeight="1">
      <c r="A17" s="14" t="s">
        <v>481</v>
      </c>
      <c r="B17" s="14"/>
      <c r="C17" s="15" t="s">
        <v>325</v>
      </c>
      <c r="D17" s="15"/>
      <c r="E17" s="15"/>
      <c r="F17" s="15"/>
      <c r="G17" s="15"/>
    </row>
    <row r="18" ht="20" customHeight="1">
      <c r="A18" s="14" t="s">
        <v>482</v>
      </c>
      <c r="B18" s="14"/>
      <c r="C18" s="15" t="s">
        <v>570</v>
      </c>
      <c r="D18" s="15"/>
      <c r="E18" s="15"/>
      <c r="F18" s="15"/>
      <c r="G18" s="15"/>
    </row>
    <row r="19" ht="25" customHeight="1">
      <c r="A19" s="14" t="s">
        <v>484</v>
      </c>
      <c r="B19" s="14"/>
      <c r="C19" s="15" t="s">
        <v>458</v>
      </c>
      <c r="D19" s="15"/>
      <c r="E19" s="15"/>
      <c r="F19" s="15"/>
      <c r="G19" s="15"/>
    </row>
    <row r="20" ht="15" customHeight="1">
</row>
    <row r="21" ht="25" customHeight="1">
      <c r="A21" s="3" t="s">
        <v>617</v>
      </c>
      <c r="B21" s="3"/>
      <c r="C21" s="3"/>
      <c r="D21" s="3"/>
      <c r="E21" s="3"/>
      <c r="F21" s="3"/>
      <c r="G21" s="3"/>
    </row>
    <row r="22" ht="15" customHeight="1">
</row>
    <row r="23" ht="50" customHeight="1">
      <c r="A23" s="7" t="s">
        <v>386</v>
      </c>
      <c r="B23" s="7" t="s">
        <v>577</v>
      </c>
      <c r="C23" s="7"/>
      <c r="D23" s="7" t="s">
        <v>607</v>
      </c>
      <c r="E23" s="7" t="s">
        <v>608</v>
      </c>
      <c r="F23" s="7" t="s">
        <v>609</v>
      </c>
      <c r="G23" s="7" t="s">
        <v>610</v>
      </c>
    </row>
    <row r="24" ht="15" customHeight="1">
      <c r="A24" s="7">
        <v>1</v>
      </c>
      <c r="B24" s="7">
        <v>2</v>
      </c>
      <c r="C24" s="7"/>
      <c r="D24" s="7">
        <v>3</v>
      </c>
      <c r="E24" s="7">
        <v>4</v>
      </c>
      <c r="F24" s="7">
        <v>5</v>
      </c>
      <c r="G24" s="7">
        <v>6</v>
      </c>
    </row>
    <row r="25" ht="60" customHeight="1">
      <c r="A25" s="7" t="s">
        <v>391</v>
      </c>
      <c r="B25" s="8" t="s">
        <v>618</v>
      </c>
      <c r="C25" s="8"/>
      <c r="D25" s="7"/>
      <c r="E25" s="11">
        <v>2</v>
      </c>
      <c r="F25" s="11">
        <v>17500</v>
      </c>
      <c r="G25" s="11">
        <v>35000</v>
      </c>
    </row>
    <row r="26" ht="80" customHeight="1">
      <c r="A26" s="7" t="s">
        <v>391</v>
      </c>
      <c r="B26" s="8" t="s">
        <v>619</v>
      </c>
      <c r="C26" s="8"/>
      <c r="D26" s="7"/>
      <c r="E26" s="11">
        <v>5</v>
      </c>
      <c r="F26" s="11">
        <v>700</v>
      </c>
      <c r="G26" s="11">
        <v>3500</v>
      </c>
    </row>
    <row r="27" ht="25" customHeight="1">
      <c r="A27" s="16" t="s">
        <v>615</v>
      </c>
      <c r="B27" s="16"/>
      <c r="C27" s="16"/>
      <c r="D27" s="16"/>
      <c r="E27" s="13">
        <f>SUBTOTAL(9,E25:E26)</f>
      </c>
      <c r="F27" s="13" t="s">
        <v>402</v>
      </c>
      <c r="G27" s="13">
        <f>SUBTOTAL(9,G25:G26)</f>
      </c>
    </row>
    <row r="28" ht="25" customHeight="1">
      <c r="A28" s="16" t="s">
        <v>616</v>
      </c>
      <c r="B28" s="16"/>
      <c r="C28" s="16"/>
      <c r="D28" s="16"/>
      <c r="E28" s="16"/>
      <c r="F28" s="16"/>
      <c r="G28" s="13">
        <f>SUBTOTAL(9,G25:G27)</f>
      </c>
    </row>
    <row r="29" ht="25" customHeight="1">
</row>
    <row r="30" ht="20" customHeight="1">
      <c r="A30" s="14" t="s">
        <v>481</v>
      </c>
      <c r="B30" s="14"/>
      <c r="C30" s="15" t="s">
        <v>325</v>
      </c>
      <c r="D30" s="15"/>
      <c r="E30" s="15"/>
      <c r="F30" s="15"/>
      <c r="G30" s="15"/>
    </row>
    <row r="31" ht="20" customHeight="1">
      <c r="A31" s="14" t="s">
        <v>482</v>
      </c>
      <c r="B31" s="14"/>
      <c r="C31" s="15" t="s">
        <v>570</v>
      </c>
      <c r="D31" s="15"/>
      <c r="E31" s="15"/>
      <c r="F31" s="15"/>
      <c r="G31" s="15"/>
    </row>
    <row r="32" ht="25" customHeight="1">
      <c r="A32" s="14" t="s">
        <v>484</v>
      </c>
      <c r="B32" s="14"/>
      <c r="C32" s="15" t="s">
        <v>458</v>
      </c>
      <c r="D32" s="15"/>
      <c r="E32" s="15"/>
      <c r="F32" s="15"/>
      <c r="G32" s="15"/>
    </row>
    <row r="33" ht="15" customHeight="1">
</row>
    <row r="34" ht="25" customHeight="1">
      <c r="A34" s="3" t="s">
        <v>620</v>
      </c>
      <c r="B34" s="3"/>
      <c r="C34" s="3"/>
      <c r="D34" s="3"/>
      <c r="E34" s="3"/>
      <c r="F34" s="3"/>
      <c r="G34" s="3"/>
    </row>
    <row r="35" ht="15" customHeight="1">
</row>
    <row r="36" ht="50" customHeight="1">
      <c r="A36" s="7" t="s">
        <v>386</v>
      </c>
      <c r="B36" s="7" t="s">
        <v>577</v>
      </c>
      <c r="C36" s="7"/>
      <c r="D36" s="7" t="s">
        <v>607</v>
      </c>
      <c r="E36" s="7" t="s">
        <v>608</v>
      </c>
      <c r="F36" s="7" t="s">
        <v>609</v>
      </c>
      <c r="G36" s="7" t="s">
        <v>610</v>
      </c>
    </row>
    <row r="37" ht="15" customHeight="1">
      <c r="A37" s="7">
        <v>1</v>
      </c>
      <c r="B37" s="7">
        <v>2</v>
      </c>
      <c r="C37" s="7"/>
      <c r="D37" s="7">
        <v>3</v>
      </c>
      <c r="E37" s="7">
        <v>4</v>
      </c>
      <c r="F37" s="7">
        <v>5</v>
      </c>
      <c r="G37" s="7">
        <v>6</v>
      </c>
    </row>
    <row r="38" ht="40" customHeight="1">
      <c r="A38" s="7" t="s">
        <v>398</v>
      </c>
      <c r="B38" s="8" t="s">
        <v>621</v>
      </c>
      <c r="C38" s="8"/>
      <c r="D38" s="7"/>
      <c r="E38" s="11">
        <v>41.907040913</v>
      </c>
      <c r="F38" s="11">
        <v>525.5</v>
      </c>
      <c r="G38" s="11">
        <v>22022.15</v>
      </c>
    </row>
    <row r="39" ht="25" customHeight="1">
      <c r="A39" s="16" t="s">
        <v>615</v>
      </c>
      <c r="B39" s="16"/>
      <c r="C39" s="16"/>
      <c r="D39" s="16"/>
      <c r="E39" s="13">
        <f>SUBTOTAL(9,E38:E38)</f>
      </c>
      <c r="F39" s="13" t="s">
        <v>402</v>
      </c>
      <c r="G39" s="13">
        <f>SUBTOTAL(9,G38:G38)</f>
      </c>
    </row>
    <row r="40" ht="25" customHeight="1">
      <c r="A40" s="16" t="s">
        <v>616</v>
      </c>
      <c r="B40" s="16"/>
      <c r="C40" s="16"/>
      <c r="D40" s="16"/>
      <c r="E40" s="16"/>
      <c r="F40" s="16"/>
      <c r="G40" s="13">
        <f>SUBTOTAL(9,G38:G39)</f>
      </c>
    </row>
    <row r="41" ht="25" customHeight="1">
</row>
    <row r="42" ht="20" customHeight="1">
      <c r="A42" s="14" t="s">
        <v>481</v>
      </c>
      <c r="B42" s="14"/>
      <c r="C42" s="15" t="s">
        <v>325</v>
      </c>
      <c r="D42" s="15"/>
      <c r="E42" s="15"/>
      <c r="F42" s="15"/>
      <c r="G42" s="15"/>
    </row>
    <row r="43" ht="20" customHeight="1">
      <c r="A43" s="14" t="s">
        <v>482</v>
      </c>
      <c r="B43" s="14"/>
      <c r="C43" s="15" t="s">
        <v>570</v>
      </c>
      <c r="D43" s="15"/>
      <c r="E43" s="15"/>
      <c r="F43" s="15"/>
      <c r="G43" s="15"/>
    </row>
    <row r="44" ht="25" customHeight="1">
      <c r="A44" s="14" t="s">
        <v>484</v>
      </c>
      <c r="B44" s="14"/>
      <c r="C44" s="15" t="s">
        <v>458</v>
      </c>
      <c r="D44" s="15"/>
      <c r="E44" s="15"/>
      <c r="F44" s="15"/>
      <c r="G44" s="15"/>
    </row>
    <row r="45" ht="15" customHeight="1">
</row>
    <row r="46" ht="25" customHeight="1">
      <c r="A46" s="3" t="s">
        <v>622</v>
      </c>
      <c r="B46" s="3"/>
      <c r="C46" s="3"/>
      <c r="D46" s="3"/>
      <c r="E46" s="3"/>
      <c r="F46" s="3"/>
      <c r="G46" s="3"/>
    </row>
    <row r="47" ht="15" customHeight="1">
</row>
    <row r="48" ht="50" customHeight="1">
      <c r="A48" s="7" t="s">
        <v>386</v>
      </c>
      <c r="B48" s="7" t="s">
        <v>577</v>
      </c>
      <c r="C48" s="7"/>
      <c r="D48" s="7" t="s">
        <v>607</v>
      </c>
      <c r="E48" s="7" t="s">
        <v>608</v>
      </c>
      <c r="F48" s="7" t="s">
        <v>609</v>
      </c>
      <c r="G48" s="7" t="s">
        <v>610</v>
      </c>
    </row>
    <row r="49" ht="15" customHeight="1">
      <c r="A49" s="7">
        <v>1</v>
      </c>
      <c r="B49" s="7">
        <v>2</v>
      </c>
      <c r="C49" s="7"/>
      <c r="D49" s="7">
        <v>3</v>
      </c>
      <c r="E49" s="7">
        <v>4</v>
      </c>
      <c r="F49" s="7">
        <v>5</v>
      </c>
      <c r="G49" s="7">
        <v>6</v>
      </c>
    </row>
    <row r="50" ht="60" customHeight="1">
      <c r="A50" s="7" t="s">
        <v>496</v>
      </c>
      <c r="B50" s="8" t="s">
        <v>623</v>
      </c>
      <c r="C50" s="8"/>
      <c r="D50" s="7"/>
      <c r="E50" s="11">
        <v>7</v>
      </c>
      <c r="F50" s="11">
        <v>9000</v>
      </c>
      <c r="G50" s="11">
        <v>63000</v>
      </c>
    </row>
    <row r="51" ht="60" customHeight="1">
      <c r="A51" s="7" t="s">
        <v>496</v>
      </c>
      <c r="B51" s="8" t="s">
        <v>624</v>
      </c>
      <c r="C51" s="8"/>
      <c r="D51" s="7"/>
      <c r="E51" s="11">
        <v>2</v>
      </c>
      <c r="F51" s="11">
        <v>52000</v>
      </c>
      <c r="G51" s="11">
        <v>104000</v>
      </c>
    </row>
    <row r="52" ht="60" customHeight="1">
      <c r="A52" s="7" t="s">
        <v>496</v>
      </c>
      <c r="B52" s="8" t="s">
        <v>625</v>
      </c>
      <c r="C52" s="8"/>
      <c r="D52" s="7"/>
      <c r="E52" s="11">
        <v>12</v>
      </c>
      <c r="F52" s="11">
        <v>1000</v>
      </c>
      <c r="G52" s="11">
        <v>12000</v>
      </c>
    </row>
    <row r="53" ht="80" customHeight="1">
      <c r="A53" s="7" t="s">
        <v>496</v>
      </c>
      <c r="B53" s="8" t="s">
        <v>626</v>
      </c>
      <c r="C53" s="8"/>
      <c r="D53" s="7"/>
      <c r="E53" s="11">
        <v>12</v>
      </c>
      <c r="F53" s="11">
        <v>7560</v>
      </c>
      <c r="G53" s="11">
        <v>90720</v>
      </c>
    </row>
    <row r="54" ht="60" customHeight="1">
      <c r="A54" s="7" t="s">
        <v>496</v>
      </c>
      <c r="B54" s="8" t="s">
        <v>627</v>
      </c>
      <c r="C54" s="8"/>
      <c r="D54" s="7"/>
      <c r="E54" s="11">
        <v>3</v>
      </c>
      <c r="F54" s="11">
        <v>32500</v>
      </c>
      <c r="G54" s="11">
        <v>97500</v>
      </c>
    </row>
    <row r="55" ht="60" customHeight="1">
      <c r="A55" s="7" t="s">
        <v>496</v>
      </c>
      <c r="B55" s="8" t="s">
        <v>628</v>
      </c>
      <c r="C55" s="8"/>
      <c r="D55" s="7"/>
      <c r="E55" s="11">
        <v>12</v>
      </c>
      <c r="F55" s="11">
        <v>3600</v>
      </c>
      <c r="G55" s="11">
        <v>43200</v>
      </c>
    </row>
    <row r="56" ht="25" customHeight="1">
      <c r="A56" s="16" t="s">
        <v>615</v>
      </c>
      <c r="B56" s="16"/>
      <c r="C56" s="16"/>
      <c r="D56" s="16"/>
      <c r="E56" s="13">
        <f>SUBTOTAL(9,E50:E55)</f>
      </c>
      <c r="F56" s="13" t="s">
        <v>402</v>
      </c>
      <c r="G56" s="13">
        <f>SUBTOTAL(9,G50:G55)</f>
      </c>
    </row>
    <row r="57" ht="25" customHeight="1">
      <c r="A57" s="16" t="s">
        <v>616</v>
      </c>
      <c r="B57" s="16"/>
      <c r="C57" s="16"/>
      <c r="D57" s="16"/>
      <c r="E57" s="16"/>
      <c r="F57" s="16"/>
      <c r="G57" s="13">
        <f>SUBTOTAL(9,G50:G56)</f>
      </c>
    </row>
    <row r="58" ht="25" customHeight="1">
</row>
    <row r="59" ht="20" customHeight="1">
      <c r="A59" s="14" t="s">
        <v>481</v>
      </c>
      <c r="B59" s="14"/>
      <c r="C59" s="15" t="s">
        <v>325</v>
      </c>
      <c r="D59" s="15"/>
      <c r="E59" s="15"/>
      <c r="F59" s="15"/>
      <c r="G59" s="15"/>
    </row>
    <row r="60" ht="20" customHeight="1">
      <c r="A60" s="14" t="s">
        <v>482</v>
      </c>
      <c r="B60" s="14"/>
      <c r="C60" s="15" t="s">
        <v>570</v>
      </c>
      <c r="D60" s="15"/>
      <c r="E60" s="15"/>
      <c r="F60" s="15"/>
      <c r="G60" s="15"/>
    </row>
    <row r="61" ht="25" customHeight="1">
      <c r="A61" s="14" t="s">
        <v>484</v>
      </c>
      <c r="B61" s="14"/>
      <c r="C61" s="15" t="s">
        <v>458</v>
      </c>
      <c r="D61" s="15"/>
      <c r="E61" s="15"/>
      <c r="F61" s="15"/>
      <c r="G61" s="15"/>
    </row>
    <row r="62" ht="15" customHeight="1">
</row>
    <row r="63" ht="25" customHeight="1">
      <c r="A63" s="3" t="s">
        <v>629</v>
      </c>
      <c r="B63" s="3"/>
      <c r="C63" s="3"/>
      <c r="D63" s="3"/>
      <c r="E63" s="3"/>
      <c r="F63" s="3"/>
      <c r="G63" s="3"/>
    </row>
    <row r="64" ht="15" customHeight="1">
</row>
    <row r="65" ht="50" customHeight="1">
      <c r="A65" s="7" t="s">
        <v>386</v>
      </c>
      <c r="B65" s="7" t="s">
        <v>577</v>
      </c>
      <c r="C65" s="7"/>
      <c r="D65" s="7" t="s">
        <v>607</v>
      </c>
      <c r="E65" s="7" t="s">
        <v>608</v>
      </c>
      <c r="F65" s="7" t="s">
        <v>609</v>
      </c>
      <c r="G65" s="7" t="s">
        <v>610</v>
      </c>
    </row>
    <row r="66" ht="15" customHeight="1">
      <c r="A66" s="7">
        <v>1</v>
      </c>
      <c r="B66" s="7">
        <v>2</v>
      </c>
      <c r="C66" s="7"/>
      <c r="D66" s="7">
        <v>3</v>
      </c>
      <c r="E66" s="7">
        <v>4</v>
      </c>
      <c r="F66" s="7">
        <v>5</v>
      </c>
      <c r="G66" s="7">
        <v>6</v>
      </c>
    </row>
    <row r="67" ht="60" customHeight="1">
      <c r="A67" s="7" t="s">
        <v>392</v>
      </c>
      <c r="B67" s="8" t="s">
        <v>630</v>
      </c>
      <c r="C67" s="8"/>
      <c r="D67" s="7"/>
      <c r="E67" s="11">
        <v>12</v>
      </c>
      <c r="F67" s="11">
        <v>3500</v>
      </c>
      <c r="G67" s="11">
        <v>42000</v>
      </c>
    </row>
    <row r="68" ht="40" customHeight="1">
      <c r="A68" s="7" t="s">
        <v>392</v>
      </c>
      <c r="B68" s="8" t="s">
        <v>631</v>
      </c>
      <c r="C68" s="8"/>
      <c r="D68" s="7"/>
      <c r="E68" s="11">
        <v>3</v>
      </c>
      <c r="F68" s="11">
        <v>22000</v>
      </c>
      <c r="G68" s="11">
        <v>66000</v>
      </c>
    </row>
    <row r="69" ht="60" customHeight="1">
      <c r="A69" s="7" t="s">
        <v>392</v>
      </c>
      <c r="B69" s="8" t="s">
        <v>632</v>
      </c>
      <c r="C69" s="8"/>
      <c r="D69" s="7"/>
      <c r="E69" s="11">
        <v>500</v>
      </c>
      <c r="F69" s="11">
        <v>9769.86794</v>
      </c>
      <c r="G69" s="11">
        <v>4884933.97</v>
      </c>
    </row>
    <row r="70" ht="60" customHeight="1">
      <c r="A70" s="7" t="s">
        <v>392</v>
      </c>
      <c r="B70" s="8" t="s">
        <v>633</v>
      </c>
      <c r="C70" s="8"/>
      <c r="D70" s="7"/>
      <c r="E70" s="11">
        <v>12</v>
      </c>
      <c r="F70" s="11">
        <v>1500</v>
      </c>
      <c r="G70" s="11">
        <v>18000</v>
      </c>
    </row>
    <row r="71" ht="60" customHeight="1">
      <c r="A71" s="7" t="s">
        <v>392</v>
      </c>
      <c r="B71" s="8" t="s">
        <v>634</v>
      </c>
      <c r="C71" s="8"/>
      <c r="D71" s="7"/>
      <c r="E71" s="11">
        <v>4</v>
      </c>
      <c r="F71" s="11">
        <v>4201.2575</v>
      </c>
      <c r="G71" s="11">
        <v>16805.03</v>
      </c>
    </row>
    <row r="72" ht="60" customHeight="1">
      <c r="A72" s="7" t="s">
        <v>392</v>
      </c>
      <c r="B72" s="8" t="s">
        <v>635</v>
      </c>
      <c r="C72" s="8"/>
      <c r="D72" s="7"/>
      <c r="E72" s="11">
        <v>12</v>
      </c>
      <c r="F72" s="11">
        <v>2000</v>
      </c>
      <c r="G72" s="11">
        <v>24000</v>
      </c>
    </row>
    <row r="73" ht="60" customHeight="1">
      <c r="A73" s="7" t="s">
        <v>392</v>
      </c>
      <c r="B73" s="8" t="s">
        <v>636</v>
      </c>
      <c r="C73" s="8"/>
      <c r="D73" s="7"/>
      <c r="E73" s="11">
        <v>12</v>
      </c>
      <c r="F73" s="11">
        <v>6000</v>
      </c>
      <c r="G73" s="11">
        <v>72000</v>
      </c>
    </row>
    <row r="74" ht="40" customHeight="1">
      <c r="A74" s="7" t="s">
        <v>392</v>
      </c>
      <c r="B74" s="8" t="s">
        <v>637</v>
      </c>
      <c r="C74" s="8"/>
      <c r="D74" s="7"/>
      <c r="E74" s="11">
        <v>12</v>
      </c>
      <c r="F74" s="11">
        <v>95000</v>
      </c>
      <c r="G74" s="11">
        <v>1140000</v>
      </c>
    </row>
    <row r="75" ht="25" customHeight="1">
      <c r="A75" s="16" t="s">
        <v>615</v>
      </c>
      <c r="B75" s="16"/>
      <c r="C75" s="16"/>
      <c r="D75" s="16"/>
      <c r="E75" s="13">
        <f>SUBTOTAL(9,E67:E74)</f>
      </c>
      <c r="F75" s="13" t="s">
        <v>402</v>
      </c>
      <c r="G75" s="13">
        <f>SUBTOTAL(9,G67:G74)</f>
      </c>
    </row>
    <row r="76" ht="25" customHeight="1">
      <c r="A76" s="16" t="s">
        <v>616</v>
      </c>
      <c r="B76" s="16"/>
      <c r="C76" s="16"/>
      <c r="D76" s="16"/>
      <c r="E76" s="16"/>
      <c r="F76" s="16"/>
      <c r="G76" s="13">
        <f>SUBTOTAL(9,G67:G75)</f>
      </c>
    </row>
    <row r="77" ht="25" customHeight="1">
</row>
    <row r="78" ht="20" customHeight="1">
      <c r="A78" s="14" t="s">
        <v>481</v>
      </c>
      <c r="B78" s="14"/>
      <c r="C78" s="15" t="s">
        <v>325</v>
      </c>
      <c r="D78" s="15"/>
      <c r="E78" s="15"/>
      <c r="F78" s="15"/>
      <c r="G78" s="15"/>
    </row>
    <row r="79" ht="20" customHeight="1">
      <c r="A79" s="14" t="s">
        <v>482</v>
      </c>
      <c r="B79" s="14"/>
      <c r="C79" s="15" t="s">
        <v>570</v>
      </c>
      <c r="D79" s="15"/>
      <c r="E79" s="15"/>
      <c r="F79" s="15"/>
      <c r="G79" s="15"/>
    </row>
    <row r="80" ht="25" customHeight="1">
      <c r="A80" s="14" t="s">
        <v>484</v>
      </c>
      <c r="B80" s="14"/>
      <c r="C80" s="15" t="s">
        <v>458</v>
      </c>
      <c r="D80" s="15"/>
      <c r="E80" s="15"/>
      <c r="F80" s="15"/>
      <c r="G80" s="15"/>
    </row>
    <row r="81" ht="15" customHeight="1">
</row>
    <row r="82" ht="25" customHeight="1">
      <c r="A82" s="3" t="s">
        <v>638</v>
      </c>
      <c r="B82" s="3"/>
      <c r="C82" s="3"/>
      <c r="D82" s="3"/>
      <c r="E82" s="3"/>
      <c r="F82" s="3"/>
      <c r="G82" s="3"/>
    </row>
    <row r="83" ht="15" customHeight="1">
</row>
    <row r="84" ht="50" customHeight="1">
      <c r="A84" s="7" t="s">
        <v>386</v>
      </c>
      <c r="B84" s="7" t="s">
        <v>577</v>
      </c>
      <c r="C84" s="7"/>
      <c r="D84" s="7" t="s">
        <v>607</v>
      </c>
      <c r="E84" s="7" t="s">
        <v>608</v>
      </c>
      <c r="F84" s="7" t="s">
        <v>609</v>
      </c>
      <c r="G84" s="7" t="s">
        <v>610</v>
      </c>
    </row>
    <row r="85" ht="15" customHeight="1">
      <c r="A85" s="7">
        <v>1</v>
      </c>
      <c r="B85" s="7">
        <v>2</v>
      </c>
      <c r="C85" s="7"/>
      <c r="D85" s="7">
        <v>3</v>
      </c>
      <c r="E85" s="7">
        <v>4</v>
      </c>
      <c r="F85" s="7">
        <v>5</v>
      </c>
      <c r="G85" s="7">
        <v>6</v>
      </c>
    </row>
    <row r="86" ht="40" customHeight="1">
      <c r="A86" s="7" t="s">
        <v>394</v>
      </c>
      <c r="B86" s="8" t="s">
        <v>639</v>
      </c>
      <c r="C86" s="8"/>
      <c r="D86" s="7"/>
      <c r="E86" s="11">
        <v>1</v>
      </c>
      <c r="F86" s="11">
        <v>24385</v>
      </c>
      <c r="G86" s="11">
        <v>73155</v>
      </c>
    </row>
    <row r="87" ht="25" customHeight="1">
      <c r="A87" s="16" t="s">
        <v>615</v>
      </c>
      <c r="B87" s="16"/>
      <c r="C87" s="16"/>
      <c r="D87" s="16"/>
      <c r="E87" s="13">
        <f>SUBTOTAL(9,E86:E86)</f>
      </c>
      <c r="F87" s="13" t="s">
        <v>402</v>
      </c>
      <c r="G87" s="13">
        <f>SUBTOTAL(9,G86:G86)</f>
      </c>
    </row>
    <row r="88" ht="25" customHeight="1">
      <c r="A88" s="16" t="s">
        <v>616</v>
      </c>
      <c r="B88" s="16"/>
      <c r="C88" s="16"/>
      <c r="D88" s="16"/>
      <c r="E88" s="16"/>
      <c r="F88" s="16"/>
      <c r="G88" s="13">
        <f>SUBTOTAL(9,G86:G87)</f>
      </c>
    </row>
    <row r="89" ht="25" customHeight="1">
</row>
    <row r="90" ht="20" customHeight="1">
      <c r="A90" s="14" t="s">
        <v>481</v>
      </c>
      <c r="B90" s="14"/>
      <c r="C90" s="15" t="s">
        <v>325</v>
      </c>
      <c r="D90" s="15"/>
      <c r="E90" s="15"/>
      <c r="F90" s="15"/>
      <c r="G90" s="15"/>
    </row>
    <row r="91" ht="20" customHeight="1">
      <c r="A91" s="14" t="s">
        <v>482</v>
      </c>
      <c r="B91" s="14"/>
      <c r="C91" s="15" t="s">
        <v>570</v>
      </c>
      <c r="D91" s="15"/>
      <c r="E91" s="15"/>
      <c r="F91" s="15"/>
      <c r="G91" s="15"/>
    </row>
    <row r="92" ht="25" customHeight="1">
      <c r="A92" s="14" t="s">
        <v>484</v>
      </c>
      <c r="B92" s="14"/>
      <c r="C92" s="15" t="s">
        <v>458</v>
      </c>
      <c r="D92" s="15"/>
      <c r="E92" s="15"/>
      <c r="F92" s="15"/>
      <c r="G92" s="15"/>
    </row>
    <row r="93" ht="15" customHeight="1">
</row>
    <row r="94" ht="25" customHeight="1">
      <c r="A94" s="3" t="s">
        <v>640</v>
      </c>
      <c r="B94" s="3"/>
      <c r="C94" s="3"/>
      <c r="D94" s="3"/>
      <c r="E94" s="3"/>
      <c r="F94" s="3"/>
      <c r="G94" s="3"/>
    </row>
    <row r="95" ht="15" customHeight="1">
</row>
    <row r="96" ht="50" customHeight="1">
      <c r="A96" s="7" t="s">
        <v>386</v>
      </c>
      <c r="B96" s="7" t="s">
        <v>577</v>
      </c>
      <c r="C96" s="7"/>
      <c r="D96" s="7" t="s">
        <v>607</v>
      </c>
      <c r="E96" s="7" t="s">
        <v>608</v>
      </c>
      <c r="F96" s="7" t="s">
        <v>609</v>
      </c>
      <c r="G96" s="7" t="s">
        <v>610</v>
      </c>
    </row>
    <row r="97" ht="15" customHeight="1">
      <c r="A97" s="7">
        <v>1</v>
      </c>
      <c r="B97" s="7">
        <v>2</v>
      </c>
      <c r="C97" s="7"/>
      <c r="D97" s="7">
        <v>3</v>
      </c>
      <c r="E97" s="7">
        <v>4</v>
      </c>
      <c r="F97" s="7">
        <v>5</v>
      </c>
      <c r="G97" s="7">
        <v>6</v>
      </c>
    </row>
    <row r="98" ht="60" customHeight="1">
      <c r="A98" s="7" t="s">
        <v>396</v>
      </c>
      <c r="B98" s="8" t="s">
        <v>641</v>
      </c>
      <c r="C98" s="8"/>
      <c r="D98" s="7"/>
      <c r="E98" s="11">
        <v>1</v>
      </c>
      <c r="F98" s="11">
        <v>60000</v>
      </c>
      <c r="G98" s="11">
        <v>60000</v>
      </c>
    </row>
    <row r="99" ht="25" customHeight="1">
      <c r="A99" s="16" t="s">
        <v>615</v>
      </c>
      <c r="B99" s="16"/>
      <c r="C99" s="16"/>
      <c r="D99" s="16"/>
      <c r="E99" s="13">
        <f>SUBTOTAL(9,E98:E98)</f>
      </c>
      <c r="F99" s="13" t="s">
        <v>402</v>
      </c>
      <c r="G99" s="13">
        <f>SUBTOTAL(9,G98:G98)</f>
      </c>
    </row>
    <row r="100" ht="25" customHeight="1">
      <c r="A100" s="16" t="s">
        <v>616</v>
      </c>
      <c r="B100" s="16"/>
      <c r="C100" s="16"/>
      <c r="D100" s="16"/>
      <c r="E100" s="16"/>
      <c r="F100" s="16"/>
      <c r="G100" s="13">
        <f>SUBTOTAL(9,G98:G99)</f>
      </c>
    </row>
    <row r="101" ht="25" customHeight="1">
</row>
    <row r="102" ht="20" customHeight="1">
      <c r="A102" s="14" t="s">
        <v>481</v>
      </c>
      <c r="B102" s="14"/>
      <c r="C102" s="15" t="s">
        <v>325</v>
      </c>
      <c r="D102" s="15"/>
      <c r="E102" s="15"/>
      <c r="F102" s="15"/>
      <c r="G102" s="15"/>
    </row>
    <row r="103" ht="20" customHeight="1">
      <c r="A103" s="14" t="s">
        <v>482</v>
      </c>
      <c r="B103" s="14"/>
      <c r="C103" s="15" t="s">
        <v>570</v>
      </c>
      <c r="D103" s="15"/>
      <c r="E103" s="15"/>
      <c r="F103" s="15"/>
      <c r="G103" s="15"/>
    </row>
    <row r="104" ht="25" customHeight="1">
      <c r="A104" s="14" t="s">
        <v>484</v>
      </c>
      <c r="B104" s="14"/>
      <c r="C104" s="15" t="s">
        <v>458</v>
      </c>
      <c r="D104" s="15"/>
      <c r="E104" s="15"/>
      <c r="F104" s="15"/>
      <c r="G104" s="15"/>
    </row>
    <row r="105" ht="15" customHeight="1">
</row>
    <row r="106" ht="25" customHeight="1">
      <c r="A106" s="3" t="s">
        <v>642</v>
      </c>
      <c r="B106" s="3"/>
      <c r="C106" s="3"/>
      <c r="D106" s="3"/>
      <c r="E106" s="3"/>
      <c r="F106" s="3"/>
      <c r="G106" s="3"/>
    </row>
    <row r="107" ht="15" customHeight="1">
</row>
    <row r="108" ht="50" customHeight="1">
      <c r="A108" s="7" t="s">
        <v>386</v>
      </c>
      <c r="B108" s="7" t="s">
        <v>577</v>
      </c>
      <c r="C108" s="7"/>
      <c r="D108" s="7" t="s">
        <v>607</v>
      </c>
      <c r="E108" s="7" t="s">
        <v>608</v>
      </c>
      <c r="F108" s="7" t="s">
        <v>609</v>
      </c>
      <c r="G108" s="7" t="s">
        <v>610</v>
      </c>
    </row>
    <row r="109" ht="15" customHeight="1">
      <c r="A109" s="7">
        <v>1</v>
      </c>
      <c r="B109" s="7">
        <v>2</v>
      </c>
      <c r="C109" s="7"/>
      <c r="D109" s="7">
        <v>3</v>
      </c>
      <c r="E109" s="7">
        <v>4</v>
      </c>
      <c r="F109" s="7">
        <v>5</v>
      </c>
      <c r="G109" s="7">
        <v>6</v>
      </c>
    </row>
    <row r="110" ht="40" customHeight="1">
      <c r="A110" s="7" t="s">
        <v>394</v>
      </c>
      <c r="B110" s="8" t="s">
        <v>643</v>
      </c>
      <c r="C110" s="8"/>
      <c r="D110" s="7"/>
      <c r="E110" s="11">
        <v>500</v>
      </c>
      <c r="F110" s="11">
        <v>67.24</v>
      </c>
      <c r="G110" s="11">
        <v>33620</v>
      </c>
    </row>
    <row r="111" ht="25" customHeight="1">
      <c r="A111" s="16" t="s">
        <v>615</v>
      </c>
      <c r="B111" s="16"/>
      <c r="C111" s="16"/>
      <c r="D111" s="16"/>
      <c r="E111" s="13">
        <f>SUBTOTAL(9,E110:E110)</f>
      </c>
      <c r="F111" s="13" t="s">
        <v>402</v>
      </c>
      <c r="G111" s="13">
        <f>SUBTOTAL(9,G110:G110)</f>
      </c>
    </row>
    <row r="112" ht="25" customHeight="1">
      <c r="A112" s="16" t="s">
        <v>616</v>
      </c>
      <c r="B112" s="16"/>
      <c r="C112" s="16"/>
      <c r="D112" s="16"/>
      <c r="E112" s="16"/>
      <c r="F112" s="16"/>
      <c r="G112" s="13">
        <f>SUBTOTAL(9,G110:G111)</f>
      </c>
    </row>
    <row r="113" ht="25" customHeight="1">
</row>
    <row r="114" ht="20" customHeight="1">
      <c r="A114" s="14" t="s">
        <v>481</v>
      </c>
      <c r="B114" s="14"/>
      <c r="C114" s="15" t="s">
        <v>325</v>
      </c>
      <c r="D114" s="15"/>
      <c r="E114" s="15"/>
      <c r="F114" s="15"/>
      <c r="G114" s="15"/>
    </row>
    <row r="115" ht="20" customHeight="1">
      <c r="A115" s="14" t="s">
        <v>482</v>
      </c>
      <c r="B115" s="14"/>
      <c r="C115" s="15" t="s">
        <v>570</v>
      </c>
      <c r="D115" s="15"/>
      <c r="E115" s="15"/>
      <c r="F115" s="15"/>
      <c r="G115" s="15"/>
    </row>
    <row r="116" ht="25" customHeight="1">
      <c r="A116" s="14" t="s">
        <v>484</v>
      </c>
      <c r="B116" s="14"/>
      <c r="C116" s="15" t="s">
        <v>458</v>
      </c>
      <c r="D116" s="15"/>
      <c r="E116" s="15"/>
      <c r="F116" s="15"/>
      <c r="G116" s="15"/>
    </row>
    <row r="117" ht="15" customHeight="1">
</row>
    <row r="118" ht="25" customHeight="1">
      <c r="A118" s="3" t="s">
        <v>644</v>
      </c>
      <c r="B118" s="3"/>
      <c r="C118" s="3"/>
      <c r="D118" s="3"/>
      <c r="E118" s="3"/>
      <c r="F118" s="3"/>
      <c r="G118" s="3"/>
    </row>
    <row r="119" ht="15" customHeight="1">
</row>
    <row r="120" ht="50" customHeight="1">
      <c r="A120" s="7" t="s">
        <v>386</v>
      </c>
      <c r="B120" s="7" t="s">
        <v>577</v>
      </c>
      <c r="C120" s="7"/>
      <c r="D120" s="7" t="s">
        <v>607</v>
      </c>
      <c r="E120" s="7" t="s">
        <v>608</v>
      </c>
      <c r="F120" s="7" t="s">
        <v>609</v>
      </c>
      <c r="G120" s="7" t="s">
        <v>610</v>
      </c>
    </row>
    <row r="121" ht="15" customHeight="1">
      <c r="A121" s="7">
        <v>1</v>
      </c>
      <c r="B121" s="7">
        <v>2</v>
      </c>
      <c r="C121" s="7"/>
      <c r="D121" s="7">
        <v>3</v>
      </c>
      <c r="E121" s="7">
        <v>4</v>
      </c>
      <c r="F121" s="7">
        <v>5</v>
      </c>
      <c r="G121" s="7">
        <v>6</v>
      </c>
    </row>
    <row r="122" ht="40" customHeight="1">
      <c r="A122" s="7" t="s">
        <v>392</v>
      </c>
      <c r="B122" s="8" t="s">
        <v>645</v>
      </c>
      <c r="C122" s="8"/>
      <c r="D122" s="7"/>
      <c r="E122" s="11">
        <v>3</v>
      </c>
      <c r="F122" s="11">
        <v>18000</v>
      </c>
      <c r="G122" s="11">
        <v>54000</v>
      </c>
    </row>
    <row r="123" ht="25" customHeight="1">
      <c r="A123" s="16" t="s">
        <v>615</v>
      </c>
      <c r="B123" s="16"/>
      <c r="C123" s="16"/>
      <c r="D123" s="16"/>
      <c r="E123" s="13">
        <f>SUBTOTAL(9,E122:E122)</f>
      </c>
      <c r="F123" s="13" t="s">
        <v>402</v>
      </c>
      <c r="G123" s="13">
        <f>SUBTOTAL(9,G122:G122)</f>
      </c>
    </row>
    <row r="124" ht="25" customHeight="1">
      <c r="A124" s="16" t="s">
        <v>616</v>
      </c>
      <c r="B124" s="16"/>
      <c r="C124" s="16"/>
      <c r="D124" s="16"/>
      <c r="E124" s="16"/>
      <c r="F124" s="16"/>
      <c r="G124" s="13">
        <f>SUBTOTAL(9,G122:G123)</f>
      </c>
    </row>
    <row r="125" ht="25" customHeight="1">
</row>
    <row r="126" ht="20" customHeight="1">
      <c r="A126" s="14" t="s">
        <v>481</v>
      </c>
      <c r="B126" s="14"/>
      <c r="C126" s="15" t="s">
        <v>325</v>
      </c>
      <c r="D126" s="15"/>
      <c r="E126" s="15"/>
      <c r="F126" s="15"/>
      <c r="G126" s="15"/>
    </row>
    <row r="127" ht="20" customHeight="1">
      <c r="A127" s="14" t="s">
        <v>482</v>
      </c>
      <c r="B127" s="14"/>
      <c r="C127" s="15" t="s">
        <v>570</v>
      </c>
      <c r="D127" s="15"/>
      <c r="E127" s="15"/>
      <c r="F127" s="15"/>
      <c r="G127" s="15"/>
    </row>
    <row r="128" ht="25" customHeight="1">
      <c r="A128" s="14" t="s">
        <v>484</v>
      </c>
      <c r="B128" s="14"/>
      <c r="C128" s="15" t="s">
        <v>458</v>
      </c>
      <c r="D128" s="15"/>
      <c r="E128" s="15"/>
      <c r="F128" s="15"/>
      <c r="G128" s="15"/>
    </row>
    <row r="129" ht="15" customHeight="1">
</row>
    <row r="130" ht="25" customHeight="1">
      <c r="A130" s="3" t="s">
        <v>646</v>
      </c>
      <c r="B130" s="3"/>
      <c r="C130" s="3"/>
      <c r="D130" s="3"/>
      <c r="E130" s="3"/>
      <c r="F130" s="3"/>
      <c r="G130" s="3"/>
    </row>
    <row r="131" ht="15" customHeight="1">
</row>
    <row r="132" ht="50" customHeight="1">
      <c r="A132" s="7" t="s">
        <v>386</v>
      </c>
      <c r="B132" s="7" t="s">
        <v>577</v>
      </c>
      <c r="C132" s="7"/>
      <c r="D132" s="7" t="s">
        <v>607</v>
      </c>
      <c r="E132" s="7" t="s">
        <v>608</v>
      </c>
      <c r="F132" s="7" t="s">
        <v>609</v>
      </c>
      <c r="G132" s="7" t="s">
        <v>610</v>
      </c>
    </row>
    <row r="133" ht="15" customHeight="1">
      <c r="A133" s="7">
        <v>1</v>
      </c>
      <c r="B133" s="7">
        <v>2</v>
      </c>
      <c r="C133" s="7"/>
      <c r="D133" s="7">
        <v>3</v>
      </c>
      <c r="E133" s="7">
        <v>4</v>
      </c>
      <c r="F133" s="7">
        <v>5</v>
      </c>
      <c r="G133" s="7">
        <v>6</v>
      </c>
    </row>
    <row r="134" ht="40" customHeight="1">
      <c r="A134" s="7" t="s">
        <v>392</v>
      </c>
      <c r="B134" s="8" t="s">
        <v>647</v>
      </c>
      <c r="C134" s="8"/>
      <c r="D134" s="7"/>
      <c r="E134" s="11">
        <v>1</v>
      </c>
      <c r="F134" s="11">
        <v>20000</v>
      </c>
      <c r="G134" s="11">
        <v>20000</v>
      </c>
    </row>
    <row r="135" ht="25" customHeight="1">
      <c r="A135" s="16" t="s">
        <v>615</v>
      </c>
      <c r="B135" s="16"/>
      <c r="C135" s="16"/>
      <c r="D135" s="16"/>
      <c r="E135" s="13">
        <f>SUBTOTAL(9,E134:E134)</f>
      </c>
      <c r="F135" s="13" t="s">
        <v>402</v>
      </c>
      <c r="G135" s="13">
        <f>SUBTOTAL(9,G134:G134)</f>
      </c>
    </row>
    <row r="136" ht="25" customHeight="1">
      <c r="A136" s="16" t="s">
        <v>616</v>
      </c>
      <c r="B136" s="16"/>
      <c r="C136" s="16"/>
      <c r="D136" s="16"/>
      <c r="E136" s="16"/>
      <c r="F136" s="16"/>
      <c r="G136" s="13">
        <f>SUBTOTAL(9,G134:G135)</f>
      </c>
    </row>
    <row r="137" ht="25" customHeight="1">
</row>
    <row r="138" ht="20" customHeight="1">
      <c r="A138" s="14" t="s">
        <v>481</v>
      </c>
      <c r="B138" s="14"/>
      <c r="C138" s="15" t="s">
        <v>325</v>
      </c>
      <c r="D138" s="15"/>
      <c r="E138" s="15"/>
      <c r="F138" s="15"/>
      <c r="G138" s="15"/>
    </row>
    <row r="139" ht="20" customHeight="1">
      <c r="A139" s="14" t="s">
        <v>482</v>
      </c>
      <c r="B139" s="14"/>
      <c r="C139" s="15" t="s">
        <v>570</v>
      </c>
      <c r="D139" s="15"/>
      <c r="E139" s="15"/>
      <c r="F139" s="15"/>
      <c r="G139" s="15"/>
    </row>
    <row r="140" ht="25" customHeight="1">
      <c r="A140" s="14" t="s">
        <v>484</v>
      </c>
      <c r="B140" s="14"/>
      <c r="C140" s="15" t="s">
        <v>458</v>
      </c>
      <c r="D140" s="15"/>
      <c r="E140" s="15"/>
      <c r="F140" s="15"/>
      <c r="G140" s="15"/>
    </row>
    <row r="141" ht="15" customHeight="1">
</row>
    <row r="142" ht="25" customHeight="1">
      <c r="A142" s="3" t="s">
        <v>648</v>
      </c>
      <c r="B142" s="3"/>
      <c r="C142" s="3"/>
      <c r="D142" s="3"/>
      <c r="E142" s="3"/>
      <c r="F142" s="3"/>
      <c r="G142" s="3"/>
    </row>
    <row r="143" ht="15" customHeight="1">
</row>
    <row r="144" ht="50" customHeight="1">
      <c r="A144" s="7" t="s">
        <v>386</v>
      </c>
      <c r="B144" s="7" t="s">
        <v>577</v>
      </c>
      <c r="C144" s="7"/>
      <c r="D144" s="7" t="s">
        <v>607</v>
      </c>
      <c r="E144" s="7" t="s">
        <v>608</v>
      </c>
      <c r="F144" s="7" t="s">
        <v>609</v>
      </c>
      <c r="G144" s="7" t="s">
        <v>610</v>
      </c>
    </row>
    <row r="145" ht="15" customHeight="1">
      <c r="A145" s="7">
        <v>1</v>
      </c>
      <c r="B145" s="7">
        <v>2</v>
      </c>
      <c r="C145" s="7"/>
      <c r="D145" s="7">
        <v>3</v>
      </c>
      <c r="E145" s="7">
        <v>4</v>
      </c>
      <c r="F145" s="7">
        <v>5</v>
      </c>
      <c r="G145" s="7">
        <v>6</v>
      </c>
    </row>
    <row r="146" ht="40" customHeight="1">
      <c r="A146" s="7" t="s">
        <v>392</v>
      </c>
      <c r="B146" s="8" t="s">
        <v>649</v>
      </c>
      <c r="C146" s="8"/>
      <c r="D146" s="7"/>
      <c r="E146" s="11">
        <v>4</v>
      </c>
      <c r="F146" s="11">
        <v>13700</v>
      </c>
      <c r="G146" s="11">
        <v>54800</v>
      </c>
    </row>
    <row r="147" ht="40" customHeight="1">
      <c r="A147" s="7" t="s">
        <v>392</v>
      </c>
      <c r="B147" s="8" t="s">
        <v>650</v>
      </c>
      <c r="C147" s="8"/>
      <c r="D147" s="7"/>
      <c r="E147" s="11">
        <v>3</v>
      </c>
      <c r="F147" s="11">
        <v>25000</v>
      </c>
      <c r="G147" s="11">
        <v>75000</v>
      </c>
    </row>
    <row r="148" ht="40" customHeight="1">
      <c r="A148" s="7" t="s">
        <v>392</v>
      </c>
      <c r="B148" s="8" t="s">
        <v>651</v>
      </c>
      <c r="C148" s="8"/>
      <c r="D148" s="7"/>
      <c r="E148" s="11">
        <v>12</v>
      </c>
      <c r="F148" s="11">
        <v>5804</v>
      </c>
      <c r="G148" s="11">
        <v>69648</v>
      </c>
    </row>
    <row r="149" ht="40" customHeight="1">
      <c r="A149" s="7" t="s">
        <v>392</v>
      </c>
      <c r="B149" s="8" t="s">
        <v>652</v>
      </c>
      <c r="C149" s="8"/>
      <c r="D149" s="7"/>
      <c r="E149" s="11">
        <v>215</v>
      </c>
      <c r="F149" s="11">
        <v>369</v>
      </c>
      <c r="G149" s="11">
        <v>79335</v>
      </c>
    </row>
    <row r="150" ht="40" customHeight="1">
      <c r="A150" s="7" t="s">
        <v>392</v>
      </c>
      <c r="B150" s="8" t="s">
        <v>653</v>
      </c>
      <c r="C150" s="8"/>
      <c r="D150" s="7"/>
      <c r="E150" s="11">
        <v>2</v>
      </c>
      <c r="F150" s="11">
        <v>5500</v>
      </c>
      <c r="G150" s="11">
        <v>11000</v>
      </c>
    </row>
    <row r="151" ht="40" customHeight="1">
      <c r="A151" s="7" t="s">
        <v>392</v>
      </c>
      <c r="B151" s="8" t="s">
        <v>654</v>
      </c>
      <c r="C151" s="8"/>
      <c r="D151" s="7"/>
      <c r="E151" s="11">
        <v>1</v>
      </c>
      <c r="F151" s="11">
        <v>59964.17222</v>
      </c>
      <c r="G151" s="11">
        <v>59964.17</v>
      </c>
    </row>
    <row r="152" ht="40" customHeight="1">
      <c r="A152" s="7" t="s">
        <v>392</v>
      </c>
      <c r="B152" s="8" t="s">
        <v>655</v>
      </c>
      <c r="C152" s="8"/>
      <c r="D152" s="7"/>
      <c r="E152" s="11">
        <v>4</v>
      </c>
      <c r="F152" s="11">
        <v>18500</v>
      </c>
      <c r="G152" s="11">
        <v>74000</v>
      </c>
    </row>
    <row r="153" ht="25" customHeight="1">
      <c r="A153" s="16" t="s">
        <v>615</v>
      </c>
      <c r="B153" s="16"/>
      <c r="C153" s="16"/>
      <c r="D153" s="16"/>
      <c r="E153" s="13">
        <f>SUBTOTAL(9,E146:E152)</f>
      </c>
      <c r="F153" s="13" t="s">
        <v>402</v>
      </c>
      <c r="G153" s="13">
        <f>SUBTOTAL(9,G146:G152)</f>
      </c>
    </row>
    <row r="154" ht="25" customHeight="1">
      <c r="A154" s="16" t="s">
        <v>616</v>
      </c>
      <c r="B154" s="16"/>
      <c r="C154" s="16"/>
      <c r="D154" s="16"/>
      <c r="E154" s="16"/>
      <c r="F154" s="16"/>
      <c r="G154" s="13">
        <f>SUBTOTAL(9,G146:G153)</f>
      </c>
    </row>
    <row r="155" ht="25" customHeight="1">
</row>
    <row r="156" ht="20" customHeight="1">
      <c r="A156" s="14" t="s">
        <v>481</v>
      </c>
      <c r="B156" s="14"/>
      <c r="C156" s="15" t="s">
        <v>325</v>
      </c>
      <c r="D156" s="15"/>
      <c r="E156" s="15"/>
      <c r="F156" s="15"/>
      <c r="G156" s="15"/>
    </row>
    <row r="157" ht="20" customHeight="1">
      <c r="A157" s="14" t="s">
        <v>482</v>
      </c>
      <c r="B157" s="14"/>
      <c r="C157" s="15" t="s">
        <v>570</v>
      </c>
      <c r="D157" s="15"/>
      <c r="E157" s="15"/>
      <c r="F157" s="15"/>
      <c r="G157" s="15"/>
    </row>
    <row r="158" ht="25" customHeight="1">
      <c r="A158" s="14" t="s">
        <v>484</v>
      </c>
      <c r="B158" s="14"/>
      <c r="C158" s="15" t="s">
        <v>458</v>
      </c>
      <c r="D158" s="15"/>
      <c r="E158" s="15"/>
      <c r="F158" s="15"/>
      <c r="G158" s="15"/>
    </row>
    <row r="159" ht="15" customHeight="1">
</row>
    <row r="160" ht="25" customHeight="1">
      <c r="A160" s="3" t="s">
        <v>656</v>
      </c>
      <c r="B160" s="3"/>
      <c r="C160" s="3"/>
      <c r="D160" s="3"/>
      <c r="E160" s="3"/>
      <c r="F160" s="3"/>
      <c r="G160" s="3"/>
    </row>
    <row r="161" ht="15" customHeight="1">
</row>
    <row r="162" ht="50" customHeight="1">
      <c r="A162" s="7" t="s">
        <v>386</v>
      </c>
      <c r="B162" s="7" t="s">
        <v>577</v>
      </c>
      <c r="C162" s="7"/>
      <c r="D162" s="7" t="s">
        <v>607</v>
      </c>
      <c r="E162" s="7" t="s">
        <v>608</v>
      </c>
      <c r="F162" s="7" t="s">
        <v>609</v>
      </c>
      <c r="G162" s="7" t="s">
        <v>610</v>
      </c>
    </row>
    <row r="163" ht="15" customHeight="1">
      <c r="A163" s="7">
        <v>1</v>
      </c>
      <c r="B163" s="7">
        <v>2</v>
      </c>
      <c r="C163" s="7"/>
      <c r="D163" s="7">
        <v>3</v>
      </c>
      <c r="E163" s="7">
        <v>4</v>
      </c>
      <c r="F163" s="7">
        <v>5</v>
      </c>
      <c r="G163" s="7">
        <v>6</v>
      </c>
    </row>
    <row r="164" ht="40" customHeight="1">
      <c r="A164" s="7" t="s">
        <v>392</v>
      </c>
      <c r="B164" s="8" t="s">
        <v>657</v>
      </c>
      <c r="C164" s="8"/>
      <c r="D164" s="7"/>
      <c r="E164" s="11">
        <v>80</v>
      </c>
      <c r="F164" s="11">
        <v>350</v>
      </c>
      <c r="G164" s="11">
        <v>28000</v>
      </c>
    </row>
    <row r="165" ht="40" customHeight="1">
      <c r="A165" s="7" t="s">
        <v>392</v>
      </c>
      <c r="B165" s="8" t="s">
        <v>658</v>
      </c>
      <c r="C165" s="8"/>
      <c r="D165" s="7"/>
      <c r="E165" s="11">
        <v>100</v>
      </c>
      <c r="F165" s="11">
        <v>35</v>
      </c>
      <c r="G165" s="11">
        <v>3500</v>
      </c>
    </row>
    <row r="166" ht="40" customHeight="1">
      <c r="A166" s="7" t="s">
        <v>392</v>
      </c>
      <c r="B166" s="8" t="s">
        <v>659</v>
      </c>
      <c r="C166" s="8"/>
      <c r="D166" s="7"/>
      <c r="E166" s="11">
        <v>4</v>
      </c>
      <c r="F166" s="11">
        <v>5000</v>
      </c>
      <c r="G166" s="11">
        <v>20000</v>
      </c>
    </row>
    <row r="167" ht="25" customHeight="1">
      <c r="A167" s="16" t="s">
        <v>615</v>
      </c>
      <c r="B167" s="16"/>
      <c r="C167" s="16"/>
      <c r="D167" s="16"/>
      <c r="E167" s="13">
        <f>SUBTOTAL(9,E164:E166)</f>
      </c>
      <c r="F167" s="13" t="s">
        <v>402</v>
      </c>
      <c r="G167" s="13">
        <f>SUBTOTAL(9,G164:G166)</f>
      </c>
    </row>
    <row r="168" ht="25" customHeight="1">
      <c r="A168" s="16" t="s">
        <v>616</v>
      </c>
      <c r="B168" s="16"/>
      <c r="C168" s="16"/>
      <c r="D168" s="16"/>
      <c r="E168" s="16"/>
      <c r="F168" s="16"/>
      <c r="G168" s="13">
        <f>SUBTOTAL(9,G164:G167)</f>
      </c>
    </row>
    <row r="169" ht="25" customHeight="1">
</row>
    <row r="170" ht="20" customHeight="1">
      <c r="A170" s="14" t="s">
        <v>481</v>
      </c>
      <c r="B170" s="14"/>
      <c r="C170" s="15" t="s">
        <v>325</v>
      </c>
      <c r="D170" s="15"/>
      <c r="E170" s="15"/>
      <c r="F170" s="15"/>
      <c r="G170" s="15"/>
    </row>
    <row r="171" ht="20" customHeight="1">
      <c r="A171" s="14" t="s">
        <v>482</v>
      </c>
      <c r="B171" s="14"/>
      <c r="C171" s="15" t="s">
        <v>483</v>
      </c>
      <c r="D171" s="15"/>
      <c r="E171" s="15"/>
      <c r="F171" s="15"/>
      <c r="G171" s="15"/>
    </row>
    <row r="172" ht="25" customHeight="1">
      <c r="A172" s="14" t="s">
        <v>484</v>
      </c>
      <c r="B172" s="14"/>
      <c r="C172" s="15" t="s">
        <v>458</v>
      </c>
      <c r="D172" s="15"/>
      <c r="E172" s="15"/>
      <c r="F172" s="15"/>
      <c r="G172" s="15"/>
    </row>
    <row r="173" ht="15" customHeight="1">
</row>
    <row r="174" ht="25" customHeight="1">
      <c r="A174" s="3" t="s">
        <v>606</v>
      </c>
      <c r="B174" s="3"/>
      <c r="C174" s="3"/>
      <c r="D174" s="3"/>
      <c r="E174" s="3"/>
      <c r="F174" s="3"/>
      <c r="G174" s="3"/>
    </row>
    <row r="175" ht="15" customHeight="1">
</row>
    <row r="176" ht="50" customHeight="1">
      <c r="A176" s="7" t="s">
        <v>386</v>
      </c>
      <c r="B176" s="7" t="s">
        <v>577</v>
      </c>
      <c r="C176" s="7"/>
      <c r="D176" s="7" t="s">
        <v>607</v>
      </c>
      <c r="E176" s="7" t="s">
        <v>608</v>
      </c>
      <c r="F176" s="7" t="s">
        <v>609</v>
      </c>
      <c r="G176" s="7" t="s">
        <v>610</v>
      </c>
    </row>
    <row r="177" ht="15" customHeight="1">
      <c r="A177" s="7">
        <v>1</v>
      </c>
      <c r="B177" s="7">
        <v>2</v>
      </c>
      <c r="C177" s="7"/>
      <c r="D177" s="7">
        <v>3</v>
      </c>
      <c r="E177" s="7">
        <v>4</v>
      </c>
      <c r="F177" s="7">
        <v>5</v>
      </c>
      <c r="G177" s="7">
        <v>6</v>
      </c>
    </row>
    <row r="178" ht="40" customHeight="1">
      <c r="A178" s="7" t="s">
        <v>397</v>
      </c>
      <c r="B178" s="8" t="s">
        <v>660</v>
      </c>
      <c r="C178" s="8"/>
      <c r="D178" s="7"/>
      <c r="E178" s="11">
        <v>12</v>
      </c>
      <c r="F178" s="11">
        <v>4401</v>
      </c>
      <c r="G178" s="11">
        <v>52812</v>
      </c>
    </row>
    <row r="179" ht="40" customHeight="1">
      <c r="A179" s="7" t="s">
        <v>397</v>
      </c>
      <c r="B179" s="8" t="s">
        <v>661</v>
      </c>
      <c r="C179" s="8"/>
      <c r="D179" s="7"/>
      <c r="E179" s="11">
        <v>12</v>
      </c>
      <c r="F179" s="11">
        <v>8855</v>
      </c>
      <c r="G179" s="11">
        <v>106260</v>
      </c>
    </row>
    <row r="180" ht="40" customHeight="1">
      <c r="A180" s="7" t="s">
        <v>397</v>
      </c>
      <c r="B180" s="8" t="s">
        <v>662</v>
      </c>
      <c r="C180" s="8"/>
      <c r="D180" s="7"/>
      <c r="E180" s="11">
        <v>12</v>
      </c>
      <c r="F180" s="11">
        <v>8127.333333</v>
      </c>
      <c r="G180" s="11">
        <v>97528</v>
      </c>
    </row>
    <row r="181" ht="25" customHeight="1">
      <c r="A181" s="16" t="s">
        <v>615</v>
      </c>
      <c r="B181" s="16"/>
      <c r="C181" s="16"/>
      <c r="D181" s="16"/>
      <c r="E181" s="13">
        <f>SUBTOTAL(9,E178:E180)</f>
      </c>
      <c r="F181" s="13" t="s">
        <v>402</v>
      </c>
      <c r="G181" s="13">
        <f>SUBTOTAL(9,G178:G180)</f>
      </c>
    </row>
    <row r="182" ht="25" customHeight="1">
      <c r="A182" s="16" t="s">
        <v>616</v>
      </c>
      <c r="B182" s="16"/>
      <c r="C182" s="16"/>
      <c r="D182" s="16"/>
      <c r="E182" s="16"/>
      <c r="F182" s="16"/>
      <c r="G182" s="13">
        <f>SUBTOTAL(9,G178:G181)</f>
      </c>
    </row>
    <row r="183" ht="25" customHeight="1">
</row>
    <row r="184" ht="20" customHeight="1">
      <c r="A184" s="14" t="s">
        <v>481</v>
      </c>
      <c r="B184" s="14"/>
      <c r="C184" s="15" t="s">
        <v>325</v>
      </c>
      <c r="D184" s="15"/>
      <c r="E184" s="15"/>
      <c r="F184" s="15"/>
      <c r="G184" s="15"/>
    </row>
    <row r="185" ht="20" customHeight="1">
      <c r="A185" s="14" t="s">
        <v>482</v>
      </c>
      <c r="B185" s="14"/>
      <c r="C185" s="15" t="s">
        <v>483</v>
      </c>
      <c r="D185" s="15"/>
      <c r="E185" s="15"/>
      <c r="F185" s="15"/>
      <c r="G185" s="15"/>
    </row>
    <row r="186" ht="25" customHeight="1">
      <c r="A186" s="14" t="s">
        <v>484</v>
      </c>
      <c r="B186" s="14"/>
      <c r="C186" s="15" t="s">
        <v>458</v>
      </c>
      <c r="D186" s="15"/>
      <c r="E186" s="15"/>
      <c r="F186" s="15"/>
      <c r="G186" s="15"/>
    </row>
    <row r="187" ht="15" customHeight="1">
</row>
    <row r="188" ht="25" customHeight="1">
      <c r="A188" s="3" t="s">
        <v>617</v>
      </c>
      <c r="B188" s="3"/>
      <c r="C188" s="3"/>
      <c r="D188" s="3"/>
      <c r="E188" s="3"/>
      <c r="F188" s="3"/>
      <c r="G188" s="3"/>
    </row>
    <row r="189" ht="15" customHeight="1">
</row>
    <row r="190" ht="50" customHeight="1">
      <c r="A190" s="7" t="s">
        <v>386</v>
      </c>
      <c r="B190" s="7" t="s">
        <v>577</v>
      </c>
      <c r="C190" s="7"/>
      <c r="D190" s="7" t="s">
        <v>607</v>
      </c>
      <c r="E190" s="7" t="s">
        <v>608</v>
      </c>
      <c r="F190" s="7" t="s">
        <v>609</v>
      </c>
      <c r="G190" s="7" t="s">
        <v>610</v>
      </c>
    </row>
    <row r="191" ht="15" customHeight="1">
      <c r="A191" s="7">
        <v>1</v>
      </c>
      <c r="B191" s="7">
        <v>2</v>
      </c>
      <c r="C191" s="7"/>
      <c r="D191" s="7">
        <v>3</v>
      </c>
      <c r="E191" s="7">
        <v>4</v>
      </c>
      <c r="F191" s="7">
        <v>5</v>
      </c>
      <c r="G191" s="7">
        <v>6</v>
      </c>
    </row>
    <row r="192" ht="60" customHeight="1">
      <c r="A192" s="7" t="s">
        <v>391</v>
      </c>
      <c r="B192" s="8" t="s">
        <v>663</v>
      </c>
      <c r="C192" s="8"/>
      <c r="D192" s="7"/>
      <c r="E192" s="11">
        <v>1</v>
      </c>
      <c r="F192" s="11">
        <v>10412</v>
      </c>
      <c r="G192" s="11">
        <v>156180</v>
      </c>
    </row>
    <row r="193" ht="25" customHeight="1">
      <c r="A193" s="16" t="s">
        <v>615</v>
      </c>
      <c r="B193" s="16"/>
      <c r="C193" s="16"/>
      <c r="D193" s="16"/>
      <c r="E193" s="13">
        <f>SUBTOTAL(9,E192:E192)</f>
      </c>
      <c r="F193" s="13" t="s">
        <v>402</v>
      </c>
      <c r="G193" s="13">
        <f>SUBTOTAL(9,G192:G192)</f>
      </c>
    </row>
    <row r="194" ht="25" customHeight="1">
      <c r="A194" s="16" t="s">
        <v>616</v>
      </c>
      <c r="B194" s="16"/>
      <c r="C194" s="16"/>
      <c r="D194" s="16"/>
      <c r="E194" s="16"/>
      <c r="F194" s="16"/>
      <c r="G194" s="13">
        <f>SUBTOTAL(9,G192:G193)</f>
      </c>
    </row>
    <row r="195" ht="25" customHeight="1">
</row>
    <row r="196" ht="20" customHeight="1">
      <c r="A196" s="14" t="s">
        <v>481</v>
      </c>
      <c r="B196" s="14"/>
      <c r="C196" s="15" t="s">
        <v>325</v>
      </c>
      <c r="D196" s="15"/>
      <c r="E196" s="15"/>
      <c r="F196" s="15"/>
      <c r="G196" s="15"/>
    </row>
    <row r="197" ht="20" customHeight="1">
      <c r="A197" s="14" t="s">
        <v>482</v>
      </c>
      <c r="B197" s="14"/>
      <c r="C197" s="15" t="s">
        <v>483</v>
      </c>
      <c r="D197" s="15"/>
      <c r="E197" s="15"/>
      <c r="F197" s="15"/>
      <c r="G197" s="15"/>
    </row>
    <row r="198" ht="25" customHeight="1">
      <c r="A198" s="14" t="s">
        <v>484</v>
      </c>
      <c r="B198" s="14"/>
      <c r="C198" s="15" t="s">
        <v>458</v>
      </c>
      <c r="D198" s="15"/>
      <c r="E198" s="15"/>
      <c r="F198" s="15"/>
      <c r="G198" s="15"/>
    </row>
    <row r="199" ht="15" customHeight="1">
</row>
    <row r="200" ht="25" customHeight="1">
      <c r="A200" s="3" t="s">
        <v>620</v>
      </c>
      <c r="B200" s="3"/>
      <c r="C200" s="3"/>
      <c r="D200" s="3"/>
      <c r="E200" s="3"/>
      <c r="F200" s="3"/>
      <c r="G200" s="3"/>
    </row>
    <row r="201" ht="15" customHeight="1">
</row>
    <row r="202" ht="50" customHeight="1">
      <c r="A202" s="7" t="s">
        <v>386</v>
      </c>
      <c r="B202" s="7" t="s">
        <v>577</v>
      </c>
      <c r="C202" s="7"/>
      <c r="D202" s="7" t="s">
        <v>607</v>
      </c>
      <c r="E202" s="7" t="s">
        <v>608</v>
      </c>
      <c r="F202" s="7" t="s">
        <v>609</v>
      </c>
      <c r="G202" s="7" t="s">
        <v>610</v>
      </c>
    </row>
    <row r="203" ht="15" customHeight="1">
      <c r="A203" s="7">
        <v>1</v>
      </c>
      <c r="B203" s="7">
        <v>2</v>
      </c>
      <c r="C203" s="7"/>
      <c r="D203" s="7">
        <v>3</v>
      </c>
      <c r="E203" s="7">
        <v>4</v>
      </c>
      <c r="F203" s="7">
        <v>5</v>
      </c>
      <c r="G203" s="7">
        <v>6</v>
      </c>
    </row>
    <row r="204" ht="40" customHeight="1">
      <c r="A204" s="7" t="s">
        <v>398</v>
      </c>
      <c r="B204" s="8" t="s">
        <v>664</v>
      </c>
      <c r="C204" s="8"/>
      <c r="D204" s="7"/>
      <c r="E204" s="11">
        <v>10.84215</v>
      </c>
      <c r="F204" s="11">
        <v>525.5</v>
      </c>
      <c r="G204" s="11">
        <v>5697.55</v>
      </c>
    </row>
    <row r="205" ht="25" customHeight="1">
      <c r="A205" s="16" t="s">
        <v>615</v>
      </c>
      <c r="B205" s="16"/>
      <c r="C205" s="16"/>
      <c r="D205" s="16"/>
      <c r="E205" s="13">
        <f>SUBTOTAL(9,E204:E204)</f>
      </c>
      <c r="F205" s="13" t="s">
        <v>402</v>
      </c>
      <c r="G205" s="13">
        <f>SUBTOTAL(9,G204:G204)</f>
      </c>
    </row>
    <row r="206" ht="25" customHeight="1">
      <c r="A206" s="16" t="s">
        <v>616</v>
      </c>
      <c r="B206" s="16"/>
      <c r="C206" s="16"/>
      <c r="D206" s="16"/>
      <c r="E206" s="16"/>
      <c r="F206" s="16"/>
      <c r="G206" s="13">
        <f>SUBTOTAL(9,G204:G205)</f>
      </c>
    </row>
    <row r="207" ht="25" customHeight="1">
</row>
    <row r="208" ht="20" customHeight="1">
      <c r="A208" s="14" t="s">
        <v>481</v>
      </c>
      <c r="B208" s="14"/>
      <c r="C208" s="15" t="s">
        <v>325</v>
      </c>
      <c r="D208" s="15"/>
      <c r="E208" s="15"/>
      <c r="F208" s="15"/>
      <c r="G208" s="15"/>
    </row>
    <row r="209" ht="20" customHeight="1">
      <c r="A209" s="14" t="s">
        <v>482</v>
      </c>
      <c r="B209" s="14"/>
      <c r="C209" s="15" t="s">
        <v>483</v>
      </c>
      <c r="D209" s="15"/>
      <c r="E209" s="15"/>
      <c r="F209" s="15"/>
      <c r="G209" s="15"/>
    </row>
    <row r="210" ht="25" customHeight="1">
      <c r="A210" s="14" t="s">
        <v>484</v>
      </c>
      <c r="B210" s="14"/>
      <c r="C210" s="15" t="s">
        <v>458</v>
      </c>
      <c r="D210" s="15"/>
      <c r="E210" s="15"/>
      <c r="F210" s="15"/>
      <c r="G210" s="15"/>
    </row>
    <row r="211" ht="15" customHeight="1">
</row>
    <row r="212" ht="25" customHeight="1">
      <c r="A212" s="3" t="s">
        <v>629</v>
      </c>
      <c r="B212" s="3"/>
      <c r="C212" s="3"/>
      <c r="D212" s="3"/>
      <c r="E212" s="3"/>
      <c r="F212" s="3"/>
      <c r="G212" s="3"/>
    </row>
    <row r="213" ht="15" customHeight="1">
</row>
    <row r="214" ht="50" customHeight="1">
      <c r="A214" s="7" t="s">
        <v>386</v>
      </c>
      <c r="B214" s="7" t="s">
        <v>577</v>
      </c>
      <c r="C214" s="7"/>
      <c r="D214" s="7" t="s">
        <v>607</v>
      </c>
      <c r="E214" s="7" t="s">
        <v>608</v>
      </c>
      <c r="F214" s="7" t="s">
        <v>609</v>
      </c>
      <c r="G214" s="7" t="s">
        <v>610</v>
      </c>
    </row>
    <row r="215" ht="15" customHeight="1">
      <c r="A215" s="7">
        <v>1</v>
      </c>
      <c r="B215" s="7">
        <v>2</v>
      </c>
      <c r="C215" s="7"/>
      <c r="D215" s="7">
        <v>3</v>
      </c>
      <c r="E215" s="7">
        <v>4</v>
      </c>
      <c r="F215" s="7">
        <v>5</v>
      </c>
      <c r="G215" s="7">
        <v>6</v>
      </c>
    </row>
    <row r="216" ht="60" customHeight="1">
      <c r="A216" s="7" t="s">
        <v>392</v>
      </c>
      <c r="B216" s="8" t="s">
        <v>665</v>
      </c>
      <c r="C216" s="8"/>
      <c r="D216" s="7"/>
      <c r="E216" s="11">
        <v>1</v>
      </c>
      <c r="F216" s="11">
        <v>27500</v>
      </c>
      <c r="G216" s="11">
        <v>55000</v>
      </c>
    </row>
    <row r="217" ht="60" customHeight="1">
      <c r="A217" s="7" t="s">
        <v>392</v>
      </c>
      <c r="B217" s="8" t="s">
        <v>666</v>
      </c>
      <c r="C217" s="8"/>
      <c r="D217" s="7"/>
      <c r="E217" s="11">
        <v>1</v>
      </c>
      <c r="F217" s="11">
        <v>2750</v>
      </c>
      <c r="G217" s="11">
        <v>90750</v>
      </c>
    </row>
    <row r="218" ht="80" customHeight="1">
      <c r="A218" s="7" t="s">
        <v>392</v>
      </c>
      <c r="B218" s="8" t="s">
        <v>667</v>
      </c>
      <c r="C218" s="8"/>
      <c r="D218" s="7"/>
      <c r="E218" s="11">
        <v>1</v>
      </c>
      <c r="F218" s="11">
        <v>30450</v>
      </c>
      <c r="G218" s="11">
        <v>30450</v>
      </c>
    </row>
    <row r="219" ht="40" customHeight="1">
      <c r="A219" s="7" t="s">
        <v>392</v>
      </c>
      <c r="B219" s="8" t="s">
        <v>668</v>
      </c>
      <c r="C219" s="8"/>
      <c r="D219" s="7"/>
      <c r="E219" s="11">
        <v>1</v>
      </c>
      <c r="F219" s="11">
        <v>15503.4</v>
      </c>
      <c r="G219" s="11">
        <v>15503.4</v>
      </c>
    </row>
    <row r="220" ht="60" customHeight="1">
      <c r="A220" s="7" t="s">
        <v>392</v>
      </c>
      <c r="B220" s="8" t="s">
        <v>669</v>
      </c>
      <c r="C220" s="8"/>
      <c r="D220" s="7"/>
      <c r="E220" s="11">
        <v>2</v>
      </c>
      <c r="F220" s="11">
        <v>20154.035</v>
      </c>
      <c r="G220" s="11">
        <v>40308.07</v>
      </c>
    </row>
    <row r="221" ht="40" customHeight="1">
      <c r="A221" s="7" t="s">
        <v>392</v>
      </c>
      <c r="B221" s="8" t="s">
        <v>670</v>
      </c>
      <c r="C221" s="8"/>
      <c r="D221" s="7"/>
      <c r="E221" s="11">
        <v>4</v>
      </c>
      <c r="F221" s="11">
        <v>36525</v>
      </c>
      <c r="G221" s="11">
        <v>146100</v>
      </c>
    </row>
    <row r="222" ht="60" customHeight="1">
      <c r="A222" s="7" t="s">
        <v>392</v>
      </c>
      <c r="B222" s="8" t="s">
        <v>671</v>
      </c>
      <c r="C222" s="8"/>
      <c r="D222" s="7"/>
      <c r="E222" s="11">
        <v>2</v>
      </c>
      <c r="F222" s="11">
        <v>15000</v>
      </c>
      <c r="G222" s="11">
        <v>30000</v>
      </c>
    </row>
    <row r="223" ht="60" customHeight="1">
      <c r="A223" s="7" t="s">
        <v>392</v>
      </c>
      <c r="B223" s="8" t="s">
        <v>672</v>
      </c>
      <c r="C223" s="8"/>
      <c r="D223" s="7"/>
      <c r="E223" s="11">
        <v>8</v>
      </c>
      <c r="F223" s="11">
        <v>14500</v>
      </c>
      <c r="G223" s="11">
        <v>116000</v>
      </c>
    </row>
    <row r="224" ht="60" customHeight="1">
      <c r="A224" s="7" t="s">
        <v>392</v>
      </c>
      <c r="B224" s="8" t="s">
        <v>671</v>
      </c>
      <c r="C224" s="8"/>
      <c r="D224" s="7"/>
      <c r="E224" s="11">
        <v>2</v>
      </c>
      <c r="F224" s="11">
        <v>15900</v>
      </c>
      <c r="G224" s="11">
        <v>31800</v>
      </c>
    </row>
    <row r="225" ht="25" customHeight="1">
      <c r="A225" s="16" t="s">
        <v>615</v>
      </c>
      <c r="B225" s="16"/>
      <c r="C225" s="16"/>
      <c r="D225" s="16"/>
      <c r="E225" s="13">
        <f>SUBTOTAL(9,E216:E224)</f>
      </c>
      <c r="F225" s="13" t="s">
        <v>402</v>
      </c>
      <c r="G225" s="13">
        <f>SUBTOTAL(9,G216:G224)</f>
      </c>
    </row>
    <row r="226" ht="25" customHeight="1">
      <c r="A226" s="16" t="s">
        <v>616</v>
      </c>
      <c r="B226" s="16"/>
      <c r="C226" s="16"/>
      <c r="D226" s="16"/>
      <c r="E226" s="16"/>
      <c r="F226" s="16"/>
      <c r="G226" s="13">
        <f>SUBTOTAL(9,G216:G225)</f>
      </c>
    </row>
    <row r="227" ht="25" customHeight="1">
</row>
    <row r="228" ht="20" customHeight="1">
      <c r="A228" s="14" t="s">
        <v>481</v>
      </c>
      <c r="B228" s="14"/>
      <c r="C228" s="15" t="s">
        <v>325</v>
      </c>
      <c r="D228" s="15"/>
      <c r="E228" s="15"/>
      <c r="F228" s="15"/>
      <c r="G228" s="15"/>
    </row>
    <row r="229" ht="20" customHeight="1">
      <c r="A229" s="14" t="s">
        <v>482</v>
      </c>
      <c r="B229" s="14"/>
      <c r="C229" s="15" t="s">
        <v>483</v>
      </c>
      <c r="D229" s="15"/>
      <c r="E229" s="15"/>
      <c r="F229" s="15"/>
      <c r="G229" s="15"/>
    </row>
    <row r="230" ht="25" customHeight="1">
      <c r="A230" s="14" t="s">
        <v>484</v>
      </c>
      <c r="B230" s="14"/>
      <c r="C230" s="15" t="s">
        <v>458</v>
      </c>
      <c r="D230" s="15"/>
      <c r="E230" s="15"/>
      <c r="F230" s="15"/>
      <c r="G230" s="15"/>
    </row>
    <row r="231" ht="15" customHeight="1">
</row>
    <row r="232" ht="25" customHeight="1">
      <c r="A232" s="3" t="s">
        <v>642</v>
      </c>
      <c r="B232" s="3"/>
      <c r="C232" s="3"/>
      <c r="D232" s="3"/>
      <c r="E232" s="3"/>
      <c r="F232" s="3"/>
      <c r="G232" s="3"/>
    </row>
    <row r="233" ht="15" customHeight="1">
</row>
    <row r="234" ht="50" customHeight="1">
      <c r="A234" s="7" t="s">
        <v>386</v>
      </c>
      <c r="B234" s="7" t="s">
        <v>577</v>
      </c>
      <c r="C234" s="7"/>
      <c r="D234" s="7" t="s">
        <v>607</v>
      </c>
      <c r="E234" s="7" t="s">
        <v>608</v>
      </c>
      <c r="F234" s="7" t="s">
        <v>609</v>
      </c>
      <c r="G234" s="7" t="s">
        <v>610</v>
      </c>
    </row>
    <row r="235" ht="15" customHeight="1">
      <c r="A235" s="7">
        <v>1</v>
      </c>
      <c r="B235" s="7">
        <v>2</v>
      </c>
      <c r="C235" s="7"/>
      <c r="D235" s="7">
        <v>3</v>
      </c>
      <c r="E235" s="7">
        <v>4</v>
      </c>
      <c r="F235" s="7">
        <v>5</v>
      </c>
      <c r="G235" s="7">
        <v>6</v>
      </c>
    </row>
    <row r="236" ht="40" customHeight="1">
      <c r="A236" s="7" t="s">
        <v>394</v>
      </c>
      <c r="B236" s="8" t="s">
        <v>673</v>
      </c>
      <c r="C236" s="8"/>
      <c r="D236" s="7"/>
      <c r="E236" s="11">
        <v>1</v>
      </c>
      <c r="F236" s="11">
        <v>67.24</v>
      </c>
      <c r="G236" s="11">
        <v>670046.6</v>
      </c>
    </row>
    <row r="237" ht="25" customHeight="1">
      <c r="A237" s="16" t="s">
        <v>615</v>
      </c>
      <c r="B237" s="16"/>
      <c r="C237" s="16"/>
      <c r="D237" s="16"/>
      <c r="E237" s="13">
        <f>SUBTOTAL(9,E236:E236)</f>
      </c>
      <c r="F237" s="13" t="s">
        <v>402</v>
      </c>
      <c r="G237" s="13">
        <f>SUBTOTAL(9,G236:G236)</f>
      </c>
    </row>
    <row r="238" ht="25" customHeight="1">
      <c r="A238" s="16" t="s">
        <v>616</v>
      </c>
      <c r="B238" s="16"/>
      <c r="C238" s="16"/>
      <c r="D238" s="16"/>
      <c r="E238" s="16"/>
      <c r="F238" s="16"/>
      <c r="G238" s="13">
        <f>SUBTOTAL(9,G236:G237)</f>
      </c>
    </row>
    <row r="239" ht="25" customHeight="1">
</row>
    <row r="240" ht="20" customHeight="1">
      <c r="A240" s="14" t="s">
        <v>481</v>
      </c>
      <c r="B240" s="14"/>
      <c r="C240" s="15" t="s">
        <v>325</v>
      </c>
      <c r="D240" s="15"/>
      <c r="E240" s="15"/>
      <c r="F240" s="15"/>
      <c r="G240" s="15"/>
    </row>
    <row r="241" ht="20" customHeight="1">
      <c r="A241" s="14" t="s">
        <v>482</v>
      </c>
      <c r="B241" s="14"/>
      <c r="C241" s="15" t="s">
        <v>483</v>
      </c>
      <c r="D241" s="15"/>
      <c r="E241" s="15"/>
      <c r="F241" s="15"/>
      <c r="G241" s="15"/>
    </row>
    <row r="242" ht="25" customHeight="1">
      <c r="A242" s="14" t="s">
        <v>484</v>
      </c>
      <c r="B242" s="14"/>
      <c r="C242" s="15" t="s">
        <v>458</v>
      </c>
      <c r="D242" s="15"/>
      <c r="E242" s="15"/>
      <c r="F242" s="15"/>
      <c r="G242" s="15"/>
    </row>
    <row r="243" ht="15" customHeight="1">
</row>
    <row r="244" ht="25" customHeight="1">
      <c r="A244" s="3" t="s">
        <v>648</v>
      </c>
      <c r="B244" s="3"/>
      <c r="C244" s="3"/>
      <c r="D244" s="3"/>
      <c r="E244" s="3"/>
      <c r="F244" s="3"/>
      <c r="G244" s="3"/>
    </row>
    <row r="245" ht="15" customHeight="1">
</row>
    <row r="246" ht="50" customHeight="1">
      <c r="A246" s="7" t="s">
        <v>386</v>
      </c>
      <c r="B246" s="7" t="s">
        <v>577</v>
      </c>
      <c r="C246" s="7"/>
      <c r="D246" s="7" t="s">
        <v>607</v>
      </c>
      <c r="E246" s="7" t="s">
        <v>608</v>
      </c>
      <c r="F246" s="7" t="s">
        <v>609</v>
      </c>
      <c r="G246" s="7" t="s">
        <v>610</v>
      </c>
    </row>
    <row r="247" ht="15" customHeight="1">
      <c r="A247" s="7">
        <v>1</v>
      </c>
      <c r="B247" s="7">
        <v>2</v>
      </c>
      <c r="C247" s="7"/>
      <c r="D247" s="7">
        <v>3</v>
      </c>
      <c r="E247" s="7">
        <v>4</v>
      </c>
      <c r="F247" s="7">
        <v>5</v>
      </c>
      <c r="G247" s="7">
        <v>6</v>
      </c>
    </row>
    <row r="248" ht="60" customHeight="1">
      <c r="A248" s="7" t="s">
        <v>396</v>
      </c>
      <c r="B248" s="8" t="s">
        <v>674</v>
      </c>
      <c r="C248" s="8"/>
      <c r="D248" s="7"/>
      <c r="E248" s="11">
        <v>2</v>
      </c>
      <c r="F248" s="11">
        <v>20000</v>
      </c>
      <c r="G248" s="11">
        <v>40000</v>
      </c>
    </row>
    <row r="249" ht="60" customHeight="1">
      <c r="A249" s="7" t="s">
        <v>396</v>
      </c>
      <c r="B249" s="8" t="s">
        <v>675</v>
      </c>
      <c r="C249" s="8"/>
      <c r="D249" s="7"/>
      <c r="E249" s="11">
        <v>3</v>
      </c>
      <c r="F249" s="11">
        <v>12000</v>
      </c>
      <c r="G249" s="11">
        <v>36000</v>
      </c>
    </row>
    <row r="250" ht="60" customHeight="1">
      <c r="A250" s="7" t="s">
        <v>396</v>
      </c>
      <c r="B250" s="8" t="s">
        <v>676</v>
      </c>
      <c r="C250" s="8"/>
      <c r="D250" s="7"/>
      <c r="E250" s="11">
        <v>6</v>
      </c>
      <c r="F250" s="11">
        <v>6000</v>
      </c>
      <c r="G250" s="11">
        <v>36000</v>
      </c>
    </row>
    <row r="251" ht="25" customHeight="1">
      <c r="A251" s="16" t="s">
        <v>615</v>
      </c>
      <c r="B251" s="16"/>
      <c r="C251" s="16"/>
      <c r="D251" s="16"/>
      <c r="E251" s="13">
        <f>SUBTOTAL(9,E248:E250)</f>
      </c>
      <c r="F251" s="13" t="s">
        <v>402</v>
      </c>
      <c r="G251" s="13">
        <f>SUBTOTAL(9,G248:G250)</f>
      </c>
    </row>
    <row r="252" ht="25" customHeight="1">
      <c r="A252" s="16" t="s">
        <v>616</v>
      </c>
      <c r="B252" s="16"/>
      <c r="C252" s="16"/>
      <c r="D252" s="16"/>
      <c r="E252" s="16"/>
      <c r="F252" s="16"/>
      <c r="G252" s="13">
        <f>SUBTOTAL(9,G248:G251)</f>
      </c>
    </row>
    <row r="253" ht="25" customHeight="1">
</row>
    <row r="254" ht="20" customHeight="1">
      <c r="A254" s="14" t="s">
        <v>481</v>
      </c>
      <c r="B254" s="14"/>
      <c r="C254" s="15" t="s">
        <v>325</v>
      </c>
      <c r="D254" s="15"/>
      <c r="E254" s="15"/>
      <c r="F254" s="15"/>
      <c r="G254" s="15"/>
    </row>
    <row r="255" ht="20" customHeight="1">
      <c r="A255" s="14" t="s">
        <v>482</v>
      </c>
      <c r="B255" s="14"/>
      <c r="C255" s="15" t="s">
        <v>483</v>
      </c>
      <c r="D255" s="15"/>
      <c r="E255" s="15"/>
      <c r="F255" s="15"/>
      <c r="G255" s="15"/>
    </row>
    <row r="256" ht="25" customHeight="1">
      <c r="A256" s="14" t="s">
        <v>484</v>
      </c>
      <c r="B256" s="14"/>
      <c r="C256" s="15" t="s">
        <v>458</v>
      </c>
      <c r="D256" s="15"/>
      <c r="E256" s="15"/>
      <c r="F256" s="15"/>
      <c r="G256" s="15"/>
    </row>
    <row r="257" ht="15" customHeight="1">
</row>
    <row r="258" ht="25" customHeight="1">
      <c r="A258" s="3" t="s">
        <v>656</v>
      </c>
      <c r="B258" s="3"/>
      <c r="C258" s="3"/>
      <c r="D258" s="3"/>
      <c r="E258" s="3"/>
      <c r="F258" s="3"/>
      <c r="G258" s="3"/>
    </row>
    <row r="259" ht="15" customHeight="1">
</row>
    <row r="260" ht="50" customHeight="1">
      <c r="A260" s="7" t="s">
        <v>386</v>
      </c>
      <c r="B260" s="7" t="s">
        <v>577</v>
      </c>
      <c r="C260" s="7"/>
      <c r="D260" s="7" t="s">
        <v>607</v>
      </c>
      <c r="E260" s="7" t="s">
        <v>608</v>
      </c>
      <c r="F260" s="7" t="s">
        <v>609</v>
      </c>
      <c r="G260" s="7" t="s">
        <v>610</v>
      </c>
    </row>
    <row r="261" ht="15" customHeight="1">
      <c r="A261" s="7">
        <v>1</v>
      </c>
      <c r="B261" s="7">
        <v>2</v>
      </c>
      <c r="C261" s="7"/>
      <c r="D261" s="7">
        <v>3</v>
      </c>
      <c r="E261" s="7">
        <v>4</v>
      </c>
      <c r="F261" s="7">
        <v>5</v>
      </c>
      <c r="G261" s="7">
        <v>6</v>
      </c>
    </row>
    <row r="262" ht="80" customHeight="1">
      <c r="A262" s="7" t="s">
        <v>393</v>
      </c>
      <c r="B262" s="8" t="s">
        <v>677</v>
      </c>
      <c r="C262" s="8"/>
      <c r="D262" s="7"/>
      <c r="E262" s="11">
        <v>134</v>
      </c>
      <c r="F262" s="11">
        <v>35</v>
      </c>
      <c r="G262" s="11">
        <v>4690</v>
      </c>
    </row>
    <row r="263" ht="80" customHeight="1">
      <c r="A263" s="7" t="s">
        <v>393</v>
      </c>
      <c r="B263" s="8" t="s">
        <v>678</v>
      </c>
      <c r="C263" s="8"/>
      <c r="D263" s="7"/>
      <c r="E263" s="11">
        <v>100</v>
      </c>
      <c r="F263" s="11">
        <v>850</v>
      </c>
      <c r="G263" s="11">
        <v>85000</v>
      </c>
    </row>
    <row r="264" ht="80" customHeight="1">
      <c r="A264" s="7" t="s">
        <v>393</v>
      </c>
      <c r="B264" s="8" t="s">
        <v>679</v>
      </c>
      <c r="C264" s="8"/>
      <c r="D264" s="7"/>
      <c r="E264" s="11">
        <v>13</v>
      </c>
      <c r="F264" s="11">
        <v>5500</v>
      </c>
      <c r="G264" s="11">
        <v>71500</v>
      </c>
    </row>
    <row r="265" ht="80" customHeight="1">
      <c r="A265" s="7" t="s">
        <v>393</v>
      </c>
      <c r="B265" s="8" t="s">
        <v>680</v>
      </c>
      <c r="C265" s="8"/>
      <c r="D265" s="7"/>
      <c r="E265" s="11">
        <v>100</v>
      </c>
      <c r="F265" s="11">
        <v>350</v>
      </c>
      <c r="G265" s="11">
        <v>35000</v>
      </c>
    </row>
    <row r="266" ht="80" customHeight="1">
      <c r="A266" s="7" t="s">
        <v>393</v>
      </c>
      <c r="B266" s="8" t="s">
        <v>681</v>
      </c>
      <c r="C266" s="8"/>
      <c r="D266" s="7"/>
      <c r="E266" s="11">
        <v>14</v>
      </c>
      <c r="F266" s="11">
        <v>350</v>
      </c>
      <c r="G266" s="11">
        <v>4900</v>
      </c>
    </row>
    <row r="267" ht="80" customHeight="1">
      <c r="A267" s="7" t="s">
        <v>393</v>
      </c>
      <c r="B267" s="8" t="s">
        <v>682</v>
      </c>
      <c r="C267" s="8"/>
      <c r="D267" s="7"/>
      <c r="E267" s="11">
        <v>20</v>
      </c>
      <c r="F267" s="11">
        <v>5000</v>
      </c>
      <c r="G267" s="11">
        <v>100000</v>
      </c>
    </row>
    <row r="268" ht="80" customHeight="1">
      <c r="A268" s="7" t="s">
        <v>393</v>
      </c>
      <c r="B268" s="8" t="s">
        <v>683</v>
      </c>
      <c r="C268" s="8"/>
      <c r="D268" s="7"/>
      <c r="E268" s="11">
        <v>40</v>
      </c>
      <c r="F268" s="11">
        <v>1500</v>
      </c>
      <c r="G268" s="11">
        <v>60000</v>
      </c>
    </row>
    <row r="269" ht="25" customHeight="1">
      <c r="A269" s="16" t="s">
        <v>615</v>
      </c>
      <c r="B269" s="16"/>
      <c r="C269" s="16"/>
      <c r="D269" s="16"/>
      <c r="E269" s="13">
        <f>SUBTOTAL(9,E262:E268)</f>
      </c>
      <c r="F269" s="13" t="s">
        <v>402</v>
      </c>
      <c r="G269" s="13">
        <f>SUBTOTAL(9,G262:G268)</f>
      </c>
    </row>
    <row r="270" ht="25" customHeight="1">
      <c r="A270" s="16" t="s">
        <v>616</v>
      </c>
      <c r="B270" s="16"/>
      <c r="C270" s="16"/>
      <c r="D270" s="16"/>
      <c r="E270" s="16"/>
      <c r="F270" s="16"/>
      <c r="G270" s="13">
        <f>SUBTOTAL(9,G262:G269)</f>
      </c>
    </row>
    <row r="271" ht="25" customHeight="1">
</row>
    <row r="272" ht="20" customHeight="1">
      <c r="A272" s="14" t="s">
        <v>481</v>
      </c>
      <c r="B272" s="14"/>
      <c r="C272" s="15" t="s">
        <v>325</v>
      </c>
      <c r="D272" s="15"/>
      <c r="E272" s="15"/>
      <c r="F272" s="15"/>
      <c r="G272" s="15"/>
    </row>
    <row r="273" ht="20" customHeight="1">
      <c r="A273" s="14" t="s">
        <v>482</v>
      </c>
      <c r="B273" s="14"/>
      <c r="C273" s="15" t="s">
        <v>684</v>
      </c>
      <c r="D273" s="15"/>
      <c r="E273" s="15"/>
      <c r="F273" s="15"/>
      <c r="G273" s="15"/>
    </row>
    <row r="274" ht="25" customHeight="1">
      <c r="A274" s="14" t="s">
        <v>484</v>
      </c>
      <c r="B274" s="14"/>
      <c r="C274" s="15" t="s">
        <v>458</v>
      </c>
      <c r="D274" s="15"/>
      <c r="E274" s="15"/>
      <c r="F274" s="15"/>
      <c r="G274" s="15"/>
    </row>
    <row r="275" ht="15" customHeight="1">
</row>
    <row r="276" ht="25" customHeight="1">
      <c r="A276" s="3" t="s">
        <v>685</v>
      </c>
      <c r="B276" s="3"/>
      <c r="C276" s="3"/>
      <c r="D276" s="3"/>
      <c r="E276" s="3"/>
      <c r="F276" s="3"/>
      <c r="G276" s="3"/>
    </row>
    <row r="277" ht="15" customHeight="1">
</row>
    <row r="278" ht="50" customHeight="1">
      <c r="A278" s="7" t="s">
        <v>386</v>
      </c>
      <c r="B278" s="7" t="s">
        <v>577</v>
      </c>
      <c r="C278" s="7"/>
      <c r="D278" s="7" t="s">
        <v>607</v>
      </c>
      <c r="E278" s="7" t="s">
        <v>608</v>
      </c>
      <c r="F278" s="7" t="s">
        <v>609</v>
      </c>
      <c r="G278" s="7" t="s">
        <v>610</v>
      </c>
    </row>
    <row r="279" ht="15" customHeight="1">
      <c r="A279" s="7">
        <v>1</v>
      </c>
      <c r="B279" s="7">
        <v>2</v>
      </c>
      <c r="C279" s="7"/>
      <c r="D279" s="7">
        <v>3</v>
      </c>
      <c r="E279" s="7">
        <v>4</v>
      </c>
      <c r="F279" s="7">
        <v>5</v>
      </c>
      <c r="G279" s="7">
        <v>6</v>
      </c>
    </row>
    <row r="280" ht="40" customHeight="1">
      <c r="A280" s="7" t="s">
        <v>394</v>
      </c>
      <c r="B280" s="8" t="s">
        <v>686</v>
      </c>
      <c r="C280" s="8"/>
      <c r="D280" s="7"/>
      <c r="E280" s="11">
        <v>126</v>
      </c>
      <c r="F280" s="11">
        <v>69.44</v>
      </c>
      <c r="G280" s="11">
        <v>8749.44</v>
      </c>
    </row>
    <row r="281" ht="25" customHeight="1">
      <c r="A281" s="16" t="s">
        <v>615</v>
      </c>
      <c r="B281" s="16"/>
      <c r="C281" s="16"/>
      <c r="D281" s="16"/>
      <c r="E281" s="13">
        <f>SUBTOTAL(9,E280:E280)</f>
      </c>
      <c r="F281" s="13" t="s">
        <v>402</v>
      </c>
      <c r="G281" s="13">
        <f>SUBTOTAL(9,G280:G280)</f>
      </c>
    </row>
    <row r="282" ht="80" customHeight="1">
      <c r="A282" s="7" t="s">
        <v>396</v>
      </c>
      <c r="B282" s="8" t="s">
        <v>687</v>
      </c>
      <c r="C282" s="8"/>
      <c r="D282" s="7"/>
      <c r="E282" s="11">
        <v>191</v>
      </c>
      <c r="F282" s="11">
        <v>163.6155</v>
      </c>
      <c r="G282" s="11">
        <v>31250.56</v>
      </c>
    </row>
    <row r="283" ht="25" customHeight="1">
      <c r="A283" s="16" t="s">
        <v>615</v>
      </c>
      <c r="B283" s="16"/>
      <c r="C283" s="16"/>
      <c r="D283" s="16"/>
      <c r="E283" s="13">
        <f>SUBTOTAL(9,E282:E282)</f>
      </c>
      <c r="F283" s="13" t="s">
        <v>402</v>
      </c>
      <c r="G283" s="13">
        <f>SUBTOTAL(9,G282:G282)</f>
      </c>
    </row>
    <row r="284" ht="25" customHeight="1">
      <c r="A284" s="16" t="s">
        <v>616</v>
      </c>
      <c r="B284" s="16"/>
      <c r="C284" s="16"/>
      <c r="D284" s="16"/>
      <c r="E284" s="16"/>
      <c r="F284" s="16"/>
      <c r="G284" s="13">
        <f>SUBTOTAL(9,G280:G283)</f>
      </c>
    </row>
    <row r="285" ht="25" customHeight="1">
</row>
    <row r="286" ht="20" customHeight="1">
      <c r="A286" s="14" t="s">
        <v>481</v>
      </c>
      <c r="B286" s="14"/>
      <c r="C286" s="15" t="s">
        <v>353</v>
      </c>
      <c r="D286" s="15"/>
      <c r="E286" s="15"/>
      <c r="F286" s="15"/>
      <c r="G286" s="15"/>
    </row>
    <row r="287" ht="20" customHeight="1">
      <c r="A287" s="14" t="s">
        <v>482</v>
      </c>
      <c r="B287" s="14"/>
      <c r="C287" s="15" t="s">
        <v>483</v>
      </c>
      <c r="D287" s="15"/>
      <c r="E287" s="15"/>
      <c r="F287" s="15"/>
      <c r="G287" s="15"/>
    </row>
    <row r="288" ht="25" customHeight="1">
      <c r="A288" s="14" t="s">
        <v>484</v>
      </c>
      <c r="B288" s="14"/>
      <c r="C288" s="15" t="s">
        <v>458</v>
      </c>
      <c r="D288" s="15"/>
      <c r="E288" s="15"/>
      <c r="F288" s="15"/>
      <c r="G288" s="15"/>
    </row>
    <row r="289" ht="15" customHeight="1">
</row>
    <row r="290" ht="25" customHeight="1">
      <c r="A290" s="3" t="s">
        <v>620</v>
      </c>
      <c r="B290" s="3"/>
      <c r="C290" s="3"/>
      <c r="D290" s="3"/>
      <c r="E290" s="3"/>
      <c r="F290" s="3"/>
      <c r="G290" s="3"/>
    </row>
    <row r="291" ht="15" customHeight="1">
</row>
    <row r="292" ht="50" customHeight="1">
      <c r="A292" s="7" t="s">
        <v>386</v>
      </c>
      <c r="B292" s="7" t="s">
        <v>577</v>
      </c>
      <c r="C292" s="7"/>
      <c r="D292" s="7" t="s">
        <v>607</v>
      </c>
      <c r="E292" s="7" t="s">
        <v>608</v>
      </c>
      <c r="F292" s="7" t="s">
        <v>609</v>
      </c>
      <c r="G292" s="7" t="s">
        <v>610</v>
      </c>
    </row>
    <row r="293" ht="15" customHeight="1">
      <c r="A293" s="7">
        <v>1</v>
      </c>
      <c r="B293" s="7">
        <v>2</v>
      </c>
      <c r="C293" s="7"/>
      <c r="D293" s="7">
        <v>3</v>
      </c>
      <c r="E293" s="7">
        <v>4</v>
      </c>
      <c r="F293" s="7">
        <v>5</v>
      </c>
      <c r="G293" s="7">
        <v>6</v>
      </c>
    </row>
    <row r="294" ht="40" customHeight="1">
      <c r="A294" s="7" t="s">
        <v>398</v>
      </c>
      <c r="B294" s="8" t="s">
        <v>688</v>
      </c>
      <c r="C294" s="8"/>
      <c r="D294" s="7"/>
      <c r="E294" s="11">
        <v>268</v>
      </c>
      <c r="F294" s="11">
        <v>20.74</v>
      </c>
      <c r="G294" s="11">
        <v>5558.32</v>
      </c>
    </row>
    <row r="295" ht="40" customHeight="1">
      <c r="A295" s="7" t="s">
        <v>398</v>
      </c>
      <c r="B295" s="8" t="s">
        <v>689</v>
      </c>
      <c r="C295" s="8"/>
      <c r="D295" s="7"/>
      <c r="E295" s="11">
        <v>130.486</v>
      </c>
      <c r="F295" s="11">
        <v>3016.73</v>
      </c>
      <c r="G295" s="11">
        <v>393641.03</v>
      </c>
    </row>
    <row r="296" ht="40" customHeight="1">
      <c r="A296" s="7" t="s">
        <v>398</v>
      </c>
      <c r="B296" s="8" t="s">
        <v>690</v>
      </c>
      <c r="C296" s="8"/>
      <c r="D296" s="7"/>
      <c r="E296" s="11">
        <v>11605</v>
      </c>
      <c r="F296" s="11">
        <v>30.243</v>
      </c>
      <c r="G296" s="11">
        <v>350970.02</v>
      </c>
    </row>
    <row r="297" ht="40" customHeight="1">
      <c r="A297" s="7" t="s">
        <v>398</v>
      </c>
      <c r="B297" s="8" t="s">
        <v>691</v>
      </c>
      <c r="C297" s="8"/>
      <c r="D297" s="7"/>
      <c r="E297" s="11">
        <v>268</v>
      </c>
      <c r="F297" s="11">
        <v>37.81</v>
      </c>
      <c r="G297" s="11">
        <v>10133.08</v>
      </c>
    </row>
    <row r="298" ht="25" customHeight="1">
      <c r="A298" s="16" t="s">
        <v>615</v>
      </c>
      <c r="B298" s="16"/>
      <c r="C298" s="16"/>
      <c r="D298" s="16"/>
      <c r="E298" s="13">
        <f>SUBTOTAL(9,E294:E297)</f>
      </c>
      <c r="F298" s="13" t="s">
        <v>402</v>
      </c>
      <c r="G298" s="13">
        <f>SUBTOTAL(9,G294:G297)</f>
      </c>
    </row>
    <row r="299" ht="25" customHeight="1">
      <c r="A299" s="16" t="s">
        <v>616</v>
      </c>
      <c r="B299" s="16"/>
      <c r="C299" s="16"/>
      <c r="D299" s="16"/>
      <c r="E299" s="16"/>
      <c r="F299" s="16"/>
      <c r="G299" s="13">
        <f>SUBTOTAL(9,G294:G298)</f>
      </c>
    </row>
    <row r="300" ht="25" customHeight="1">
</row>
    <row r="301" ht="20" customHeight="1">
      <c r="A301" s="14" t="s">
        <v>481</v>
      </c>
      <c r="B301" s="14"/>
      <c r="C301" s="15" t="s">
        <v>357</v>
      </c>
      <c r="D301" s="15"/>
      <c r="E301" s="15"/>
      <c r="F301" s="15"/>
      <c r="G301" s="15"/>
    </row>
    <row r="302" ht="20" customHeight="1">
      <c r="A302" s="14" t="s">
        <v>482</v>
      </c>
      <c r="B302" s="14"/>
      <c r="C302" s="15" t="s">
        <v>570</v>
      </c>
      <c r="D302" s="15"/>
      <c r="E302" s="15"/>
      <c r="F302" s="15"/>
      <c r="G302" s="15"/>
    </row>
    <row r="303" ht="25" customHeight="1">
      <c r="A303" s="14" t="s">
        <v>484</v>
      </c>
      <c r="B303" s="14"/>
      <c r="C303" s="15" t="s">
        <v>458</v>
      </c>
      <c r="D303" s="15"/>
      <c r="E303" s="15"/>
      <c r="F303" s="15"/>
      <c r="G303" s="15"/>
    </row>
    <row r="304" ht="15" customHeight="1">
</row>
    <row r="305" ht="25" customHeight="1">
      <c r="A305" s="3" t="s">
        <v>640</v>
      </c>
      <c r="B305" s="3"/>
      <c r="C305" s="3"/>
      <c r="D305" s="3"/>
      <c r="E305" s="3"/>
      <c r="F305" s="3"/>
      <c r="G305" s="3"/>
    </row>
    <row r="306" ht="15" customHeight="1">
</row>
    <row r="307" ht="50" customHeight="1">
      <c r="A307" s="7" t="s">
        <v>386</v>
      </c>
      <c r="B307" s="7" t="s">
        <v>577</v>
      </c>
      <c r="C307" s="7"/>
      <c r="D307" s="7" t="s">
        <v>607</v>
      </c>
      <c r="E307" s="7" t="s">
        <v>608</v>
      </c>
      <c r="F307" s="7" t="s">
        <v>609</v>
      </c>
      <c r="G307" s="7" t="s">
        <v>610</v>
      </c>
    </row>
    <row r="308" ht="15" customHeight="1">
      <c r="A308" s="7">
        <v>1</v>
      </c>
      <c r="B308" s="7">
        <v>2</v>
      </c>
      <c r="C308" s="7"/>
      <c r="D308" s="7">
        <v>3</v>
      </c>
      <c r="E308" s="7">
        <v>4</v>
      </c>
      <c r="F308" s="7">
        <v>5</v>
      </c>
      <c r="G308" s="7">
        <v>6</v>
      </c>
    </row>
    <row r="309" ht="60" customHeight="1">
      <c r="A309" s="7" t="s">
        <v>497</v>
      </c>
      <c r="B309" s="8" t="s">
        <v>692</v>
      </c>
      <c r="C309" s="8"/>
      <c r="D309" s="7"/>
      <c r="E309" s="11">
        <v>12</v>
      </c>
      <c r="F309" s="11">
        <v>60665.49</v>
      </c>
      <c r="G309" s="11">
        <v>727985.88</v>
      </c>
    </row>
    <row r="310" ht="25" customHeight="1">
      <c r="A310" s="16" t="s">
        <v>615</v>
      </c>
      <c r="B310" s="16"/>
      <c r="C310" s="16"/>
      <c r="D310" s="16"/>
      <c r="E310" s="13">
        <f>SUBTOTAL(9,E309:E309)</f>
      </c>
      <c r="F310" s="13" t="s">
        <v>402</v>
      </c>
      <c r="G310" s="13">
        <f>SUBTOTAL(9,G309:G309)</f>
      </c>
    </row>
    <row r="311" ht="25" customHeight="1">
      <c r="A311" s="16" t="s">
        <v>616</v>
      </c>
      <c r="B311" s="16"/>
      <c r="C311" s="16"/>
      <c r="D311" s="16"/>
      <c r="E311" s="16"/>
      <c r="F311" s="16"/>
      <c r="G311" s="13">
        <f>SUBTOTAL(9,G309:G310)</f>
      </c>
    </row>
    <row r="312" ht="25" customHeight="1">
</row>
    <row r="313" ht="20" customHeight="1">
      <c r="A313" s="14" t="s">
        <v>481</v>
      </c>
      <c r="B313" s="14"/>
      <c r="C313" s="15" t="s">
        <v>325</v>
      </c>
      <c r="D313" s="15"/>
      <c r="E313" s="15"/>
      <c r="F313" s="15"/>
      <c r="G313" s="15"/>
    </row>
    <row r="314" ht="20" customHeight="1">
      <c r="A314" s="14" t="s">
        <v>482</v>
      </c>
      <c r="B314" s="14"/>
      <c r="C314" s="15" t="s">
        <v>570</v>
      </c>
      <c r="D314" s="15"/>
      <c r="E314" s="15"/>
      <c r="F314" s="15"/>
      <c r="G314" s="15"/>
    </row>
    <row r="315" ht="25" customHeight="1">
      <c r="A315" s="14" t="s">
        <v>484</v>
      </c>
      <c r="B315" s="14"/>
      <c r="C315" s="15" t="s">
        <v>461</v>
      </c>
      <c r="D315" s="15"/>
      <c r="E315" s="15"/>
      <c r="F315" s="15"/>
      <c r="G315" s="15"/>
    </row>
    <row r="316" ht="15" customHeight="1">
</row>
    <row r="317" ht="25" customHeight="1">
      <c r="A317" s="3" t="s">
        <v>606</v>
      </c>
      <c r="B317" s="3"/>
      <c r="C317" s="3"/>
      <c r="D317" s="3"/>
      <c r="E317" s="3"/>
      <c r="F317" s="3"/>
      <c r="G317" s="3"/>
    </row>
    <row r="318" ht="15" customHeight="1">
</row>
    <row r="319" ht="50" customHeight="1">
      <c r="A319" s="7" t="s">
        <v>386</v>
      </c>
      <c r="B319" s="7" t="s">
        <v>577</v>
      </c>
      <c r="C319" s="7"/>
      <c r="D319" s="7" t="s">
        <v>607</v>
      </c>
      <c r="E319" s="7" t="s">
        <v>608</v>
      </c>
      <c r="F319" s="7" t="s">
        <v>609</v>
      </c>
      <c r="G319" s="7" t="s">
        <v>610</v>
      </c>
    </row>
    <row r="320" ht="15" customHeight="1">
      <c r="A320" s="7">
        <v>1</v>
      </c>
      <c r="B320" s="7">
        <v>2</v>
      </c>
      <c r="C320" s="7"/>
      <c r="D320" s="7">
        <v>3</v>
      </c>
      <c r="E320" s="7">
        <v>4</v>
      </c>
      <c r="F320" s="7">
        <v>5</v>
      </c>
      <c r="G320" s="7">
        <v>6</v>
      </c>
    </row>
    <row r="321" ht="40" customHeight="1">
      <c r="A321" s="7" t="s">
        <v>397</v>
      </c>
      <c r="B321" s="8" t="s">
        <v>611</v>
      </c>
      <c r="C321" s="8"/>
      <c r="D321" s="7" t="s">
        <v>60</v>
      </c>
      <c r="E321" s="11">
        <v>2000</v>
      </c>
      <c r="F321" s="11">
        <v>5</v>
      </c>
      <c r="G321" s="11">
        <v>10000</v>
      </c>
    </row>
    <row r="322" ht="40" customHeight="1">
      <c r="A322" s="7" t="s">
        <v>397</v>
      </c>
      <c r="B322" s="8" t="s">
        <v>612</v>
      </c>
      <c r="C322" s="8"/>
      <c r="D322" s="7" t="s">
        <v>60</v>
      </c>
      <c r="E322" s="11">
        <v>2</v>
      </c>
      <c r="F322" s="11">
        <v>13775</v>
      </c>
      <c r="G322" s="11">
        <v>27550</v>
      </c>
    </row>
    <row r="323" ht="40" customHeight="1">
      <c r="A323" s="7" t="s">
        <v>397</v>
      </c>
      <c r="B323" s="8" t="s">
        <v>613</v>
      </c>
      <c r="C323" s="8"/>
      <c r="D323" s="7" t="s">
        <v>60</v>
      </c>
      <c r="E323" s="11">
        <v>12</v>
      </c>
      <c r="F323" s="11">
        <v>700</v>
      </c>
      <c r="G323" s="11">
        <v>8400</v>
      </c>
    </row>
    <row r="324" ht="40" customHeight="1">
      <c r="A324" s="7" t="s">
        <v>397</v>
      </c>
      <c r="B324" s="8" t="s">
        <v>614</v>
      </c>
      <c r="C324" s="8"/>
      <c r="D324" s="7" t="s">
        <v>60</v>
      </c>
      <c r="E324" s="11">
        <v>12</v>
      </c>
      <c r="F324" s="11">
        <v>9300</v>
      </c>
      <c r="G324" s="11">
        <v>111600</v>
      </c>
    </row>
    <row r="325" ht="25" customHeight="1">
      <c r="A325" s="16" t="s">
        <v>615</v>
      </c>
      <c r="B325" s="16"/>
      <c r="C325" s="16"/>
      <c r="D325" s="16"/>
      <c r="E325" s="13">
        <f>SUBTOTAL(9,E321:E324)</f>
      </c>
      <c r="F325" s="13" t="s">
        <v>402</v>
      </c>
      <c r="G325" s="13">
        <f>SUBTOTAL(9,G321:G324)</f>
      </c>
    </row>
    <row r="326" ht="25" customHeight="1">
      <c r="A326" s="16" t="s">
        <v>616</v>
      </c>
      <c r="B326" s="16"/>
      <c r="C326" s="16"/>
      <c r="D326" s="16"/>
      <c r="E326" s="16"/>
      <c r="F326" s="16"/>
      <c r="G326" s="13">
        <f>SUBTOTAL(9,G321:G325)</f>
      </c>
    </row>
    <row r="327" ht="25" customHeight="1">
</row>
    <row r="328" ht="20" customHeight="1">
      <c r="A328" s="14" t="s">
        <v>481</v>
      </c>
      <c r="B328" s="14"/>
      <c r="C328" s="15" t="s">
        <v>325</v>
      </c>
      <c r="D328" s="15"/>
      <c r="E328" s="15"/>
      <c r="F328" s="15"/>
      <c r="G328" s="15"/>
    </row>
    <row r="329" ht="20" customHeight="1">
      <c r="A329" s="14" t="s">
        <v>482</v>
      </c>
      <c r="B329" s="14"/>
      <c r="C329" s="15" t="s">
        <v>570</v>
      </c>
      <c r="D329" s="15"/>
      <c r="E329" s="15"/>
      <c r="F329" s="15"/>
      <c r="G329" s="15"/>
    </row>
    <row r="330" ht="25" customHeight="1">
      <c r="A330" s="14" t="s">
        <v>484</v>
      </c>
      <c r="B330" s="14"/>
      <c r="C330" s="15" t="s">
        <v>461</v>
      </c>
      <c r="D330" s="15"/>
      <c r="E330" s="15"/>
      <c r="F330" s="15"/>
      <c r="G330" s="15"/>
    </row>
    <row r="331" ht="15" customHeight="1">
</row>
    <row r="332" ht="25" customHeight="1">
      <c r="A332" s="3" t="s">
        <v>617</v>
      </c>
      <c r="B332" s="3"/>
      <c r="C332" s="3"/>
      <c r="D332" s="3"/>
      <c r="E332" s="3"/>
      <c r="F332" s="3"/>
      <c r="G332" s="3"/>
    </row>
    <row r="333" ht="15" customHeight="1">
</row>
    <row r="334" ht="50" customHeight="1">
      <c r="A334" s="7" t="s">
        <v>386</v>
      </c>
      <c r="B334" s="7" t="s">
        <v>577</v>
      </c>
      <c r="C334" s="7"/>
      <c r="D334" s="7" t="s">
        <v>607</v>
      </c>
      <c r="E334" s="7" t="s">
        <v>608</v>
      </c>
      <c r="F334" s="7" t="s">
        <v>609</v>
      </c>
      <c r="G334" s="7" t="s">
        <v>610</v>
      </c>
    </row>
    <row r="335" ht="15" customHeight="1">
      <c r="A335" s="7">
        <v>1</v>
      </c>
      <c r="B335" s="7">
        <v>2</v>
      </c>
      <c r="C335" s="7"/>
      <c r="D335" s="7">
        <v>3</v>
      </c>
      <c r="E335" s="7">
        <v>4</v>
      </c>
      <c r="F335" s="7">
        <v>5</v>
      </c>
      <c r="G335" s="7">
        <v>6</v>
      </c>
    </row>
    <row r="336" ht="60" customHeight="1">
      <c r="A336" s="7" t="s">
        <v>391</v>
      </c>
      <c r="B336" s="8" t="s">
        <v>618</v>
      </c>
      <c r="C336" s="8"/>
      <c r="D336" s="7" t="s">
        <v>60</v>
      </c>
      <c r="E336" s="11">
        <v>2</v>
      </c>
      <c r="F336" s="11">
        <v>17500</v>
      </c>
      <c r="G336" s="11">
        <v>35000</v>
      </c>
    </row>
    <row r="337" ht="80" customHeight="1">
      <c r="A337" s="7" t="s">
        <v>391</v>
      </c>
      <c r="B337" s="8" t="s">
        <v>619</v>
      </c>
      <c r="C337" s="8"/>
      <c r="D337" s="7" t="s">
        <v>60</v>
      </c>
      <c r="E337" s="11">
        <v>5</v>
      </c>
      <c r="F337" s="11">
        <v>700</v>
      </c>
      <c r="G337" s="11">
        <v>3500</v>
      </c>
    </row>
    <row r="338" ht="25" customHeight="1">
      <c r="A338" s="16" t="s">
        <v>615</v>
      </c>
      <c r="B338" s="16"/>
      <c r="C338" s="16"/>
      <c r="D338" s="16"/>
      <c r="E338" s="13">
        <f>SUBTOTAL(9,E336:E337)</f>
      </c>
      <c r="F338" s="13" t="s">
        <v>402</v>
      </c>
      <c r="G338" s="13">
        <f>SUBTOTAL(9,G336:G337)</f>
      </c>
    </row>
    <row r="339" ht="25" customHeight="1">
      <c r="A339" s="16" t="s">
        <v>616</v>
      </c>
      <c r="B339" s="16"/>
      <c r="C339" s="16"/>
      <c r="D339" s="16"/>
      <c r="E339" s="16"/>
      <c r="F339" s="16"/>
      <c r="G339" s="13">
        <f>SUBTOTAL(9,G336:G338)</f>
      </c>
    </row>
    <row r="340" ht="25" customHeight="1">
</row>
    <row r="341" ht="20" customHeight="1">
      <c r="A341" s="14" t="s">
        <v>481</v>
      </c>
      <c r="B341" s="14"/>
      <c r="C341" s="15" t="s">
        <v>325</v>
      </c>
      <c r="D341" s="15"/>
      <c r="E341" s="15"/>
      <c r="F341" s="15"/>
      <c r="G341" s="15"/>
    </row>
    <row r="342" ht="20" customHeight="1">
      <c r="A342" s="14" t="s">
        <v>482</v>
      </c>
      <c r="B342" s="14"/>
      <c r="C342" s="15" t="s">
        <v>570</v>
      </c>
      <c r="D342" s="15"/>
      <c r="E342" s="15"/>
      <c r="F342" s="15"/>
      <c r="G342" s="15"/>
    </row>
    <row r="343" ht="25" customHeight="1">
      <c r="A343" s="14" t="s">
        <v>484</v>
      </c>
      <c r="B343" s="14"/>
      <c r="C343" s="15" t="s">
        <v>461</v>
      </c>
      <c r="D343" s="15"/>
      <c r="E343" s="15"/>
      <c r="F343" s="15"/>
      <c r="G343" s="15"/>
    </row>
    <row r="344" ht="15" customHeight="1">
</row>
    <row r="345" ht="25" customHeight="1">
      <c r="A345" s="3" t="s">
        <v>620</v>
      </c>
      <c r="B345" s="3"/>
      <c r="C345" s="3"/>
      <c r="D345" s="3"/>
      <c r="E345" s="3"/>
      <c r="F345" s="3"/>
      <c r="G345" s="3"/>
    </row>
    <row r="346" ht="15" customHeight="1">
</row>
    <row r="347" ht="50" customHeight="1">
      <c r="A347" s="7" t="s">
        <v>386</v>
      </c>
      <c r="B347" s="7" t="s">
        <v>577</v>
      </c>
      <c r="C347" s="7"/>
      <c r="D347" s="7" t="s">
        <v>607</v>
      </c>
      <c r="E347" s="7" t="s">
        <v>608</v>
      </c>
      <c r="F347" s="7" t="s">
        <v>609</v>
      </c>
      <c r="G347" s="7" t="s">
        <v>610</v>
      </c>
    </row>
    <row r="348" ht="15" customHeight="1">
      <c r="A348" s="7">
        <v>1</v>
      </c>
      <c r="B348" s="7">
        <v>2</v>
      </c>
      <c r="C348" s="7"/>
      <c r="D348" s="7">
        <v>3</v>
      </c>
      <c r="E348" s="7">
        <v>4</v>
      </c>
      <c r="F348" s="7">
        <v>5</v>
      </c>
      <c r="G348" s="7">
        <v>6</v>
      </c>
    </row>
    <row r="349" ht="40" customHeight="1">
      <c r="A349" s="7" t="s">
        <v>398</v>
      </c>
      <c r="B349" s="8" t="s">
        <v>621</v>
      </c>
      <c r="C349" s="8"/>
      <c r="D349" s="7" t="s">
        <v>60</v>
      </c>
      <c r="E349" s="11">
        <v>41.907040913</v>
      </c>
      <c r="F349" s="11">
        <v>525.5</v>
      </c>
      <c r="G349" s="11">
        <v>22022.15</v>
      </c>
    </row>
    <row r="350" ht="25" customHeight="1">
      <c r="A350" s="16" t="s">
        <v>615</v>
      </c>
      <c r="B350" s="16"/>
      <c r="C350" s="16"/>
      <c r="D350" s="16"/>
      <c r="E350" s="13">
        <f>SUBTOTAL(9,E349:E349)</f>
      </c>
      <c r="F350" s="13" t="s">
        <v>402</v>
      </c>
      <c r="G350" s="13">
        <f>SUBTOTAL(9,G349:G349)</f>
      </c>
    </row>
    <row r="351" ht="25" customHeight="1">
      <c r="A351" s="16" t="s">
        <v>616</v>
      </c>
      <c r="B351" s="16"/>
      <c r="C351" s="16"/>
      <c r="D351" s="16"/>
      <c r="E351" s="16"/>
      <c r="F351" s="16"/>
      <c r="G351" s="13">
        <f>SUBTOTAL(9,G349:G350)</f>
      </c>
    </row>
    <row r="352" ht="25" customHeight="1">
</row>
    <row r="353" ht="20" customHeight="1">
      <c r="A353" s="14" t="s">
        <v>481</v>
      </c>
      <c r="B353" s="14"/>
      <c r="C353" s="15" t="s">
        <v>325</v>
      </c>
      <c r="D353" s="15"/>
      <c r="E353" s="15"/>
      <c r="F353" s="15"/>
      <c r="G353" s="15"/>
    </row>
    <row r="354" ht="20" customHeight="1">
      <c r="A354" s="14" t="s">
        <v>482</v>
      </c>
      <c r="B354" s="14"/>
      <c r="C354" s="15" t="s">
        <v>570</v>
      </c>
      <c r="D354" s="15"/>
      <c r="E354" s="15"/>
      <c r="F354" s="15"/>
      <c r="G354" s="15"/>
    </row>
    <row r="355" ht="25" customHeight="1">
      <c r="A355" s="14" t="s">
        <v>484</v>
      </c>
      <c r="B355" s="14"/>
      <c r="C355" s="15" t="s">
        <v>461</v>
      </c>
      <c r="D355" s="15"/>
      <c r="E355" s="15"/>
      <c r="F355" s="15"/>
      <c r="G355" s="15"/>
    </row>
    <row r="356" ht="15" customHeight="1">
</row>
    <row r="357" ht="25" customHeight="1">
      <c r="A357" s="3" t="s">
        <v>693</v>
      </c>
      <c r="B357" s="3"/>
      <c r="C357" s="3"/>
      <c r="D357" s="3"/>
      <c r="E357" s="3"/>
      <c r="F357" s="3"/>
      <c r="G357" s="3"/>
    </row>
    <row r="358" ht="15" customHeight="1">
</row>
    <row r="359" ht="50" customHeight="1">
      <c r="A359" s="7" t="s">
        <v>386</v>
      </c>
      <c r="B359" s="7" t="s">
        <v>577</v>
      </c>
      <c r="C359" s="7"/>
      <c r="D359" s="7" t="s">
        <v>607</v>
      </c>
      <c r="E359" s="7" t="s">
        <v>608</v>
      </c>
      <c r="F359" s="7" t="s">
        <v>609</v>
      </c>
      <c r="G359" s="7" t="s">
        <v>610</v>
      </c>
    </row>
    <row r="360" ht="15" customHeight="1">
      <c r="A360" s="7">
        <v>1</v>
      </c>
      <c r="B360" s="7">
        <v>2</v>
      </c>
      <c r="C360" s="7"/>
      <c r="D360" s="7">
        <v>3</v>
      </c>
      <c r="E360" s="7">
        <v>4</v>
      </c>
      <c r="F360" s="7">
        <v>5</v>
      </c>
      <c r="G360" s="7">
        <v>6</v>
      </c>
    </row>
    <row r="361" ht="60" customHeight="1">
      <c r="A361" s="7" t="s">
        <v>399</v>
      </c>
      <c r="B361" s="8" t="s">
        <v>694</v>
      </c>
      <c r="C361" s="8"/>
      <c r="D361" s="7" t="s">
        <v>60</v>
      </c>
      <c r="E361" s="11">
        <v>12</v>
      </c>
      <c r="F361" s="11">
        <v>60665.49</v>
      </c>
      <c r="G361" s="11">
        <v>727985.88</v>
      </c>
    </row>
    <row r="362" ht="25" customHeight="1">
      <c r="A362" s="16" t="s">
        <v>615</v>
      </c>
      <c r="B362" s="16"/>
      <c r="C362" s="16"/>
      <c r="D362" s="16"/>
      <c r="E362" s="13">
        <f>SUBTOTAL(9,E361:E361)</f>
      </c>
      <c r="F362" s="13" t="s">
        <v>402</v>
      </c>
      <c r="G362" s="13">
        <f>SUBTOTAL(9,G361:G361)</f>
      </c>
    </row>
    <row r="363" ht="25" customHeight="1">
      <c r="A363" s="16" t="s">
        <v>616</v>
      </c>
      <c r="B363" s="16"/>
      <c r="C363" s="16"/>
      <c r="D363" s="16"/>
      <c r="E363" s="16"/>
      <c r="F363" s="16"/>
      <c r="G363" s="13">
        <f>SUBTOTAL(9,G361:G362)</f>
      </c>
    </row>
    <row r="364" ht="25" customHeight="1">
</row>
    <row r="365" ht="20" customHeight="1">
      <c r="A365" s="14" t="s">
        <v>481</v>
      </c>
      <c r="B365" s="14"/>
      <c r="C365" s="15" t="s">
        <v>325</v>
      </c>
      <c r="D365" s="15"/>
      <c r="E365" s="15"/>
      <c r="F365" s="15"/>
      <c r="G365" s="15"/>
    </row>
    <row r="366" ht="20" customHeight="1">
      <c r="A366" s="14" t="s">
        <v>482</v>
      </c>
      <c r="B366" s="14"/>
      <c r="C366" s="15" t="s">
        <v>570</v>
      </c>
      <c r="D366" s="15"/>
      <c r="E366" s="15"/>
      <c r="F366" s="15"/>
      <c r="G366" s="15"/>
    </row>
    <row r="367" ht="25" customHeight="1">
      <c r="A367" s="14" t="s">
        <v>484</v>
      </c>
      <c r="B367" s="14"/>
      <c r="C367" s="15" t="s">
        <v>461</v>
      </c>
      <c r="D367" s="15"/>
      <c r="E367" s="15"/>
      <c r="F367" s="15"/>
      <c r="G367" s="15"/>
    </row>
    <row r="368" ht="15" customHeight="1">
</row>
    <row r="369" ht="25" customHeight="1">
      <c r="A369" s="3" t="s">
        <v>622</v>
      </c>
      <c r="B369" s="3"/>
      <c r="C369" s="3"/>
      <c r="D369" s="3"/>
      <c r="E369" s="3"/>
      <c r="F369" s="3"/>
      <c r="G369" s="3"/>
    </row>
    <row r="370" ht="15" customHeight="1">
</row>
    <row r="371" ht="50" customHeight="1">
      <c r="A371" s="7" t="s">
        <v>386</v>
      </c>
      <c r="B371" s="7" t="s">
        <v>577</v>
      </c>
      <c r="C371" s="7"/>
      <c r="D371" s="7" t="s">
        <v>607</v>
      </c>
      <c r="E371" s="7" t="s">
        <v>608</v>
      </c>
      <c r="F371" s="7" t="s">
        <v>609</v>
      </c>
      <c r="G371" s="7" t="s">
        <v>610</v>
      </c>
    </row>
    <row r="372" ht="15" customHeight="1">
      <c r="A372" s="7">
        <v>1</v>
      </c>
      <c r="B372" s="7">
        <v>2</v>
      </c>
      <c r="C372" s="7"/>
      <c r="D372" s="7">
        <v>3</v>
      </c>
      <c r="E372" s="7">
        <v>4</v>
      </c>
      <c r="F372" s="7">
        <v>5</v>
      </c>
      <c r="G372" s="7">
        <v>6</v>
      </c>
    </row>
    <row r="373" ht="60" customHeight="1">
      <c r="A373" s="7" t="s">
        <v>496</v>
      </c>
      <c r="B373" s="8" t="s">
        <v>623</v>
      </c>
      <c r="C373" s="8"/>
      <c r="D373" s="7" t="s">
        <v>60</v>
      </c>
      <c r="E373" s="11">
        <v>7</v>
      </c>
      <c r="F373" s="11">
        <v>9000</v>
      </c>
      <c r="G373" s="11">
        <v>63000</v>
      </c>
    </row>
    <row r="374" ht="60" customHeight="1">
      <c r="A374" s="7" t="s">
        <v>496</v>
      </c>
      <c r="B374" s="8" t="s">
        <v>624</v>
      </c>
      <c r="C374" s="8"/>
      <c r="D374" s="7" t="s">
        <v>60</v>
      </c>
      <c r="E374" s="11">
        <v>2</v>
      </c>
      <c r="F374" s="11">
        <v>52000</v>
      </c>
      <c r="G374" s="11">
        <v>104000</v>
      </c>
    </row>
    <row r="375" ht="60" customHeight="1">
      <c r="A375" s="7" t="s">
        <v>496</v>
      </c>
      <c r="B375" s="8" t="s">
        <v>625</v>
      </c>
      <c r="C375" s="8"/>
      <c r="D375" s="7" t="s">
        <v>60</v>
      </c>
      <c r="E375" s="11">
        <v>12</v>
      </c>
      <c r="F375" s="11">
        <v>1000</v>
      </c>
      <c r="G375" s="11">
        <v>12000</v>
      </c>
    </row>
    <row r="376" ht="80" customHeight="1">
      <c r="A376" s="7" t="s">
        <v>496</v>
      </c>
      <c r="B376" s="8" t="s">
        <v>626</v>
      </c>
      <c r="C376" s="8"/>
      <c r="D376" s="7" t="s">
        <v>60</v>
      </c>
      <c r="E376" s="11">
        <v>12</v>
      </c>
      <c r="F376" s="11">
        <v>7560</v>
      </c>
      <c r="G376" s="11">
        <v>90720</v>
      </c>
    </row>
    <row r="377" ht="60" customHeight="1">
      <c r="A377" s="7" t="s">
        <v>496</v>
      </c>
      <c r="B377" s="8" t="s">
        <v>627</v>
      </c>
      <c r="C377" s="8"/>
      <c r="D377" s="7" t="s">
        <v>60</v>
      </c>
      <c r="E377" s="11">
        <v>3</v>
      </c>
      <c r="F377" s="11">
        <v>32500</v>
      </c>
      <c r="G377" s="11">
        <v>97500</v>
      </c>
    </row>
    <row r="378" ht="60" customHeight="1">
      <c r="A378" s="7" t="s">
        <v>496</v>
      </c>
      <c r="B378" s="8" t="s">
        <v>628</v>
      </c>
      <c r="C378" s="8"/>
      <c r="D378" s="7" t="s">
        <v>60</v>
      </c>
      <c r="E378" s="11">
        <v>12</v>
      </c>
      <c r="F378" s="11">
        <v>3600</v>
      </c>
      <c r="G378" s="11">
        <v>43200</v>
      </c>
    </row>
    <row r="379" ht="25" customHeight="1">
      <c r="A379" s="16" t="s">
        <v>615</v>
      </c>
      <c r="B379" s="16"/>
      <c r="C379" s="16"/>
      <c r="D379" s="16"/>
      <c r="E379" s="13">
        <f>SUBTOTAL(9,E373:E378)</f>
      </c>
      <c r="F379" s="13" t="s">
        <v>402</v>
      </c>
      <c r="G379" s="13">
        <f>SUBTOTAL(9,G373:G378)</f>
      </c>
    </row>
    <row r="380" ht="25" customHeight="1">
      <c r="A380" s="16" t="s">
        <v>616</v>
      </c>
      <c r="B380" s="16"/>
      <c r="C380" s="16"/>
      <c r="D380" s="16"/>
      <c r="E380" s="16"/>
      <c r="F380" s="16"/>
      <c r="G380" s="13">
        <f>SUBTOTAL(9,G373:G379)</f>
      </c>
    </row>
    <row r="381" ht="25" customHeight="1">
</row>
    <row r="382" ht="20" customHeight="1">
      <c r="A382" s="14" t="s">
        <v>481</v>
      </c>
      <c r="B382" s="14"/>
      <c r="C382" s="15" t="s">
        <v>325</v>
      </c>
      <c r="D382" s="15"/>
      <c r="E382" s="15"/>
      <c r="F382" s="15"/>
      <c r="G382" s="15"/>
    </row>
    <row r="383" ht="20" customHeight="1">
      <c r="A383" s="14" t="s">
        <v>482</v>
      </c>
      <c r="B383" s="14"/>
      <c r="C383" s="15" t="s">
        <v>570</v>
      </c>
      <c r="D383" s="15"/>
      <c r="E383" s="15"/>
      <c r="F383" s="15"/>
      <c r="G383" s="15"/>
    </row>
    <row r="384" ht="25" customHeight="1">
      <c r="A384" s="14" t="s">
        <v>484</v>
      </c>
      <c r="B384" s="14"/>
      <c r="C384" s="15" t="s">
        <v>461</v>
      </c>
      <c r="D384" s="15"/>
      <c r="E384" s="15"/>
      <c r="F384" s="15"/>
      <c r="G384" s="15"/>
    </row>
    <row r="385" ht="15" customHeight="1">
</row>
    <row r="386" ht="25" customHeight="1">
      <c r="A386" s="3" t="s">
        <v>629</v>
      </c>
      <c r="B386" s="3"/>
      <c r="C386" s="3"/>
      <c r="D386" s="3"/>
      <c r="E386" s="3"/>
      <c r="F386" s="3"/>
      <c r="G386" s="3"/>
    </row>
    <row r="387" ht="15" customHeight="1">
</row>
    <row r="388" ht="50" customHeight="1">
      <c r="A388" s="7" t="s">
        <v>386</v>
      </c>
      <c r="B388" s="7" t="s">
        <v>577</v>
      </c>
      <c r="C388" s="7"/>
      <c r="D388" s="7" t="s">
        <v>607</v>
      </c>
      <c r="E388" s="7" t="s">
        <v>608</v>
      </c>
      <c r="F388" s="7" t="s">
        <v>609</v>
      </c>
      <c r="G388" s="7" t="s">
        <v>610</v>
      </c>
    </row>
    <row r="389" ht="15" customHeight="1">
      <c r="A389" s="7">
        <v>1</v>
      </c>
      <c r="B389" s="7">
        <v>2</v>
      </c>
      <c r="C389" s="7"/>
      <c r="D389" s="7">
        <v>3</v>
      </c>
      <c r="E389" s="7">
        <v>4</v>
      </c>
      <c r="F389" s="7">
        <v>5</v>
      </c>
      <c r="G389" s="7">
        <v>6</v>
      </c>
    </row>
    <row r="390" ht="60" customHeight="1">
      <c r="A390" s="7" t="s">
        <v>392</v>
      </c>
      <c r="B390" s="8" t="s">
        <v>630</v>
      </c>
      <c r="C390" s="8"/>
      <c r="D390" s="7" t="s">
        <v>60</v>
      </c>
      <c r="E390" s="11">
        <v>12</v>
      </c>
      <c r="F390" s="11">
        <v>3500</v>
      </c>
      <c r="G390" s="11">
        <v>42000</v>
      </c>
    </row>
    <row r="391" ht="40" customHeight="1">
      <c r="A391" s="7" t="s">
        <v>392</v>
      </c>
      <c r="B391" s="8" t="s">
        <v>631</v>
      </c>
      <c r="C391" s="8"/>
      <c r="D391" s="7" t="s">
        <v>60</v>
      </c>
      <c r="E391" s="11">
        <v>3</v>
      </c>
      <c r="F391" s="11">
        <v>22000</v>
      </c>
      <c r="G391" s="11">
        <v>66000</v>
      </c>
    </row>
    <row r="392" ht="60" customHeight="1">
      <c r="A392" s="7" t="s">
        <v>392</v>
      </c>
      <c r="B392" s="8" t="s">
        <v>632</v>
      </c>
      <c r="C392" s="8"/>
      <c r="D392" s="7" t="s">
        <v>60</v>
      </c>
      <c r="E392" s="11">
        <v>450</v>
      </c>
      <c r="F392" s="11">
        <v>10115.682756</v>
      </c>
      <c r="G392" s="11">
        <v>4552057.24</v>
      </c>
    </row>
    <row r="393" ht="60" customHeight="1">
      <c r="A393" s="7" t="s">
        <v>392</v>
      </c>
      <c r="B393" s="8" t="s">
        <v>633</v>
      </c>
      <c r="C393" s="8"/>
      <c r="D393" s="7" t="s">
        <v>60</v>
      </c>
      <c r="E393" s="11">
        <v>12</v>
      </c>
      <c r="F393" s="11">
        <v>1500</v>
      </c>
      <c r="G393" s="11">
        <v>18000</v>
      </c>
    </row>
    <row r="394" ht="60" customHeight="1">
      <c r="A394" s="7" t="s">
        <v>392</v>
      </c>
      <c r="B394" s="8" t="s">
        <v>634</v>
      </c>
      <c r="C394" s="8"/>
      <c r="D394" s="7" t="s">
        <v>60</v>
      </c>
      <c r="E394" s="11">
        <v>4</v>
      </c>
      <c r="F394" s="11">
        <v>4200</v>
      </c>
      <c r="G394" s="11">
        <v>16800</v>
      </c>
    </row>
    <row r="395" ht="60" customHeight="1">
      <c r="A395" s="7" t="s">
        <v>392</v>
      </c>
      <c r="B395" s="8" t="s">
        <v>635</v>
      </c>
      <c r="C395" s="8"/>
      <c r="D395" s="7" t="s">
        <v>60</v>
      </c>
      <c r="E395" s="11">
        <v>12</v>
      </c>
      <c r="F395" s="11">
        <v>2000</v>
      </c>
      <c r="G395" s="11">
        <v>24000</v>
      </c>
    </row>
    <row r="396" ht="60" customHeight="1">
      <c r="A396" s="7" t="s">
        <v>392</v>
      </c>
      <c r="B396" s="8" t="s">
        <v>636</v>
      </c>
      <c r="C396" s="8"/>
      <c r="D396" s="7" t="s">
        <v>60</v>
      </c>
      <c r="E396" s="11">
        <v>12</v>
      </c>
      <c r="F396" s="11">
        <v>6411.88</v>
      </c>
      <c r="G396" s="11">
        <v>76942.56</v>
      </c>
    </row>
    <row r="397" ht="40" customHeight="1">
      <c r="A397" s="7" t="s">
        <v>392</v>
      </c>
      <c r="B397" s="8" t="s">
        <v>637</v>
      </c>
      <c r="C397" s="8"/>
      <c r="D397" s="7" t="s">
        <v>60</v>
      </c>
      <c r="E397" s="11">
        <v>12</v>
      </c>
      <c r="F397" s="11">
        <v>95000</v>
      </c>
      <c r="G397" s="11">
        <v>1140000</v>
      </c>
    </row>
    <row r="398" ht="25" customHeight="1">
      <c r="A398" s="16" t="s">
        <v>615</v>
      </c>
      <c r="B398" s="16"/>
      <c r="C398" s="16"/>
      <c r="D398" s="16"/>
      <c r="E398" s="13">
        <f>SUBTOTAL(9,E390:E397)</f>
      </c>
      <c r="F398" s="13" t="s">
        <v>402</v>
      </c>
      <c r="G398" s="13">
        <f>SUBTOTAL(9,G390:G397)</f>
      </c>
    </row>
    <row r="399" ht="25" customHeight="1">
      <c r="A399" s="16" t="s">
        <v>616</v>
      </c>
      <c r="B399" s="16"/>
      <c r="C399" s="16"/>
      <c r="D399" s="16"/>
      <c r="E399" s="16"/>
      <c r="F399" s="16"/>
      <c r="G399" s="13">
        <f>SUBTOTAL(9,G390:G398)</f>
      </c>
    </row>
    <row r="400" ht="25" customHeight="1">
</row>
    <row r="401" ht="20" customHeight="1">
      <c r="A401" s="14" t="s">
        <v>481</v>
      </c>
      <c r="B401" s="14"/>
      <c r="C401" s="15" t="s">
        <v>325</v>
      </c>
      <c r="D401" s="15"/>
      <c r="E401" s="15"/>
      <c r="F401" s="15"/>
      <c r="G401" s="15"/>
    </row>
    <row r="402" ht="20" customHeight="1">
      <c r="A402" s="14" t="s">
        <v>482</v>
      </c>
      <c r="B402" s="14"/>
      <c r="C402" s="15" t="s">
        <v>570</v>
      </c>
      <c r="D402" s="15"/>
      <c r="E402" s="15"/>
      <c r="F402" s="15"/>
      <c r="G402" s="15"/>
    </row>
    <row r="403" ht="25" customHeight="1">
      <c r="A403" s="14" t="s">
        <v>484</v>
      </c>
      <c r="B403" s="14"/>
      <c r="C403" s="15" t="s">
        <v>461</v>
      </c>
      <c r="D403" s="15"/>
      <c r="E403" s="15"/>
      <c r="F403" s="15"/>
      <c r="G403" s="15"/>
    </row>
    <row r="404" ht="15" customHeight="1">
</row>
    <row r="405" ht="25" customHeight="1">
      <c r="A405" s="3" t="s">
        <v>638</v>
      </c>
      <c r="B405" s="3"/>
      <c r="C405" s="3"/>
      <c r="D405" s="3"/>
      <c r="E405" s="3"/>
      <c r="F405" s="3"/>
      <c r="G405" s="3"/>
    </row>
    <row r="406" ht="15" customHeight="1">
</row>
    <row r="407" ht="50" customHeight="1">
      <c r="A407" s="7" t="s">
        <v>386</v>
      </c>
      <c r="B407" s="7" t="s">
        <v>577</v>
      </c>
      <c r="C407" s="7"/>
      <c r="D407" s="7" t="s">
        <v>607</v>
      </c>
      <c r="E407" s="7" t="s">
        <v>608</v>
      </c>
      <c r="F407" s="7" t="s">
        <v>609</v>
      </c>
      <c r="G407" s="7" t="s">
        <v>610</v>
      </c>
    </row>
    <row r="408" ht="15" customHeight="1">
      <c r="A408" s="7">
        <v>1</v>
      </c>
      <c r="B408" s="7">
        <v>2</v>
      </c>
      <c r="C408" s="7"/>
      <c r="D408" s="7">
        <v>3</v>
      </c>
      <c r="E408" s="7">
        <v>4</v>
      </c>
      <c r="F408" s="7">
        <v>5</v>
      </c>
      <c r="G408" s="7">
        <v>6</v>
      </c>
    </row>
    <row r="409" ht="40" customHeight="1">
      <c r="A409" s="7" t="s">
        <v>394</v>
      </c>
      <c r="B409" s="8" t="s">
        <v>639</v>
      </c>
      <c r="C409" s="8"/>
      <c r="D409" s="7" t="s">
        <v>60</v>
      </c>
      <c r="E409" s="11">
        <v>1</v>
      </c>
      <c r="F409" s="11">
        <v>24385</v>
      </c>
      <c r="G409" s="11">
        <v>73155</v>
      </c>
    </row>
    <row r="410" ht="25" customHeight="1">
      <c r="A410" s="16" t="s">
        <v>615</v>
      </c>
      <c r="B410" s="16"/>
      <c r="C410" s="16"/>
      <c r="D410" s="16"/>
      <c r="E410" s="13">
        <f>SUBTOTAL(9,E409:E409)</f>
      </c>
      <c r="F410" s="13" t="s">
        <v>402</v>
      </c>
      <c r="G410" s="13">
        <f>SUBTOTAL(9,G409:G409)</f>
      </c>
    </row>
    <row r="411" ht="25" customHeight="1">
      <c r="A411" s="16" t="s">
        <v>616</v>
      </c>
      <c r="B411" s="16"/>
      <c r="C411" s="16"/>
      <c r="D411" s="16"/>
      <c r="E411" s="16"/>
      <c r="F411" s="16"/>
      <c r="G411" s="13">
        <f>SUBTOTAL(9,G409:G410)</f>
      </c>
    </row>
    <row r="412" ht="25" customHeight="1">
</row>
    <row r="413" ht="20" customHeight="1">
      <c r="A413" s="14" t="s">
        <v>481</v>
      </c>
      <c r="B413" s="14"/>
      <c r="C413" s="15" t="s">
        <v>325</v>
      </c>
      <c r="D413" s="15"/>
      <c r="E413" s="15"/>
      <c r="F413" s="15"/>
      <c r="G413" s="15"/>
    </row>
    <row r="414" ht="20" customHeight="1">
      <c r="A414" s="14" t="s">
        <v>482</v>
      </c>
      <c r="B414" s="14"/>
      <c r="C414" s="15" t="s">
        <v>570</v>
      </c>
      <c r="D414" s="15"/>
      <c r="E414" s="15"/>
      <c r="F414" s="15"/>
      <c r="G414" s="15"/>
    </row>
    <row r="415" ht="25" customHeight="1">
      <c r="A415" s="14" t="s">
        <v>484</v>
      </c>
      <c r="B415" s="14"/>
      <c r="C415" s="15" t="s">
        <v>461</v>
      </c>
      <c r="D415" s="15"/>
      <c r="E415" s="15"/>
      <c r="F415" s="15"/>
      <c r="G415" s="15"/>
    </row>
    <row r="416" ht="15" customHeight="1">
</row>
    <row r="417" ht="25" customHeight="1">
      <c r="A417" s="3" t="s">
        <v>640</v>
      </c>
      <c r="B417" s="3"/>
      <c r="C417" s="3"/>
      <c r="D417" s="3"/>
      <c r="E417" s="3"/>
      <c r="F417" s="3"/>
      <c r="G417" s="3"/>
    </row>
    <row r="418" ht="15" customHeight="1">
</row>
    <row r="419" ht="50" customHeight="1">
      <c r="A419" s="7" t="s">
        <v>386</v>
      </c>
      <c r="B419" s="7" t="s">
        <v>577</v>
      </c>
      <c r="C419" s="7"/>
      <c r="D419" s="7" t="s">
        <v>607</v>
      </c>
      <c r="E419" s="7" t="s">
        <v>608</v>
      </c>
      <c r="F419" s="7" t="s">
        <v>609</v>
      </c>
      <c r="G419" s="7" t="s">
        <v>610</v>
      </c>
    </row>
    <row r="420" ht="15" customHeight="1">
      <c r="A420" s="7">
        <v>1</v>
      </c>
      <c r="B420" s="7">
        <v>2</v>
      </c>
      <c r="C420" s="7"/>
      <c r="D420" s="7">
        <v>3</v>
      </c>
      <c r="E420" s="7">
        <v>4</v>
      </c>
      <c r="F420" s="7">
        <v>5</v>
      </c>
      <c r="G420" s="7">
        <v>6</v>
      </c>
    </row>
    <row r="421" ht="60" customHeight="1">
      <c r="A421" s="7" t="s">
        <v>396</v>
      </c>
      <c r="B421" s="8" t="s">
        <v>641</v>
      </c>
      <c r="C421" s="8"/>
      <c r="D421" s="7" t="s">
        <v>60</v>
      </c>
      <c r="E421" s="11">
        <v>1</v>
      </c>
      <c r="F421" s="11">
        <v>60000</v>
      </c>
      <c r="G421" s="11">
        <v>60000</v>
      </c>
    </row>
    <row r="422" ht="25" customHeight="1">
      <c r="A422" s="16" t="s">
        <v>615</v>
      </c>
      <c r="B422" s="16"/>
      <c r="C422" s="16"/>
      <c r="D422" s="16"/>
      <c r="E422" s="13">
        <f>SUBTOTAL(9,E421:E421)</f>
      </c>
      <c r="F422" s="13" t="s">
        <v>402</v>
      </c>
      <c r="G422" s="13">
        <f>SUBTOTAL(9,G421:G421)</f>
      </c>
    </row>
    <row r="423" ht="25" customHeight="1">
      <c r="A423" s="16" t="s">
        <v>616</v>
      </c>
      <c r="B423" s="16"/>
      <c r="C423" s="16"/>
      <c r="D423" s="16"/>
      <c r="E423" s="16"/>
      <c r="F423" s="16"/>
      <c r="G423" s="13">
        <f>SUBTOTAL(9,G421:G422)</f>
      </c>
    </row>
    <row r="424" ht="25" customHeight="1">
</row>
    <row r="425" ht="20" customHeight="1">
      <c r="A425" s="14" t="s">
        <v>481</v>
      </c>
      <c r="B425" s="14"/>
      <c r="C425" s="15" t="s">
        <v>325</v>
      </c>
      <c r="D425" s="15"/>
      <c r="E425" s="15"/>
      <c r="F425" s="15"/>
      <c r="G425" s="15"/>
    </row>
    <row r="426" ht="20" customHeight="1">
      <c r="A426" s="14" t="s">
        <v>482</v>
      </c>
      <c r="B426" s="14"/>
      <c r="C426" s="15" t="s">
        <v>570</v>
      </c>
      <c r="D426" s="15"/>
      <c r="E426" s="15"/>
      <c r="F426" s="15"/>
      <c r="G426" s="15"/>
    </row>
    <row r="427" ht="25" customHeight="1">
      <c r="A427" s="14" t="s">
        <v>484</v>
      </c>
      <c r="B427" s="14"/>
      <c r="C427" s="15" t="s">
        <v>461</v>
      </c>
      <c r="D427" s="15"/>
      <c r="E427" s="15"/>
      <c r="F427" s="15"/>
      <c r="G427" s="15"/>
    </row>
    <row r="428" ht="15" customHeight="1">
</row>
    <row r="429" ht="25" customHeight="1">
      <c r="A429" s="3" t="s">
        <v>642</v>
      </c>
      <c r="B429" s="3"/>
      <c r="C429" s="3"/>
      <c r="D429" s="3"/>
      <c r="E429" s="3"/>
      <c r="F429" s="3"/>
      <c r="G429" s="3"/>
    </row>
    <row r="430" ht="15" customHeight="1">
</row>
    <row r="431" ht="50" customHeight="1">
      <c r="A431" s="7" t="s">
        <v>386</v>
      </c>
      <c r="B431" s="7" t="s">
        <v>577</v>
      </c>
      <c r="C431" s="7"/>
      <c r="D431" s="7" t="s">
        <v>607</v>
      </c>
      <c r="E431" s="7" t="s">
        <v>608</v>
      </c>
      <c r="F431" s="7" t="s">
        <v>609</v>
      </c>
      <c r="G431" s="7" t="s">
        <v>610</v>
      </c>
    </row>
    <row r="432" ht="15" customHeight="1">
      <c r="A432" s="7">
        <v>1</v>
      </c>
      <c r="B432" s="7">
        <v>2</v>
      </c>
      <c r="C432" s="7"/>
      <c r="D432" s="7">
        <v>3</v>
      </c>
      <c r="E432" s="7">
        <v>4</v>
      </c>
      <c r="F432" s="7">
        <v>5</v>
      </c>
      <c r="G432" s="7">
        <v>6</v>
      </c>
    </row>
    <row r="433" ht="40" customHeight="1">
      <c r="A433" s="7" t="s">
        <v>394</v>
      </c>
      <c r="B433" s="8" t="s">
        <v>643</v>
      </c>
      <c r="C433" s="8"/>
      <c r="D433" s="7" t="s">
        <v>60</v>
      </c>
      <c r="E433" s="11">
        <v>500</v>
      </c>
      <c r="F433" s="11">
        <v>67.24</v>
      </c>
      <c r="G433" s="11">
        <v>33620</v>
      </c>
    </row>
    <row r="434" ht="25" customHeight="1">
      <c r="A434" s="16" t="s">
        <v>615</v>
      </c>
      <c r="B434" s="16"/>
      <c r="C434" s="16"/>
      <c r="D434" s="16"/>
      <c r="E434" s="13">
        <f>SUBTOTAL(9,E433:E433)</f>
      </c>
      <c r="F434" s="13" t="s">
        <v>402</v>
      </c>
      <c r="G434" s="13">
        <f>SUBTOTAL(9,G433:G433)</f>
      </c>
    </row>
    <row r="435" ht="25" customHeight="1">
      <c r="A435" s="16" t="s">
        <v>616</v>
      </c>
      <c r="B435" s="16"/>
      <c r="C435" s="16"/>
      <c r="D435" s="16"/>
      <c r="E435" s="16"/>
      <c r="F435" s="16"/>
      <c r="G435" s="13">
        <f>SUBTOTAL(9,G433:G434)</f>
      </c>
    </row>
    <row r="436" ht="25" customHeight="1">
</row>
    <row r="437" ht="20" customHeight="1">
      <c r="A437" s="14" t="s">
        <v>481</v>
      </c>
      <c r="B437" s="14"/>
      <c r="C437" s="15" t="s">
        <v>325</v>
      </c>
      <c r="D437" s="15"/>
      <c r="E437" s="15"/>
      <c r="F437" s="15"/>
      <c r="G437" s="15"/>
    </row>
    <row r="438" ht="20" customHeight="1">
      <c r="A438" s="14" t="s">
        <v>482</v>
      </c>
      <c r="B438" s="14"/>
      <c r="C438" s="15" t="s">
        <v>570</v>
      </c>
      <c r="D438" s="15"/>
      <c r="E438" s="15"/>
      <c r="F438" s="15"/>
      <c r="G438" s="15"/>
    </row>
    <row r="439" ht="25" customHeight="1">
      <c r="A439" s="14" t="s">
        <v>484</v>
      </c>
      <c r="B439" s="14"/>
      <c r="C439" s="15" t="s">
        <v>461</v>
      </c>
      <c r="D439" s="15"/>
      <c r="E439" s="15"/>
      <c r="F439" s="15"/>
      <c r="G439" s="15"/>
    </row>
    <row r="440" ht="15" customHeight="1">
</row>
    <row r="441" ht="25" customHeight="1">
      <c r="A441" s="3" t="s">
        <v>644</v>
      </c>
      <c r="B441" s="3"/>
      <c r="C441" s="3"/>
      <c r="D441" s="3"/>
      <c r="E441" s="3"/>
      <c r="F441" s="3"/>
      <c r="G441" s="3"/>
    </row>
    <row r="442" ht="15" customHeight="1">
</row>
    <row r="443" ht="50" customHeight="1">
      <c r="A443" s="7" t="s">
        <v>386</v>
      </c>
      <c r="B443" s="7" t="s">
        <v>577</v>
      </c>
      <c r="C443" s="7"/>
      <c r="D443" s="7" t="s">
        <v>607</v>
      </c>
      <c r="E443" s="7" t="s">
        <v>608</v>
      </c>
      <c r="F443" s="7" t="s">
        <v>609</v>
      </c>
      <c r="G443" s="7" t="s">
        <v>610</v>
      </c>
    </row>
    <row r="444" ht="15" customHeight="1">
      <c r="A444" s="7">
        <v>1</v>
      </c>
      <c r="B444" s="7">
        <v>2</v>
      </c>
      <c r="C444" s="7"/>
      <c r="D444" s="7">
        <v>3</v>
      </c>
      <c r="E444" s="7">
        <v>4</v>
      </c>
      <c r="F444" s="7">
        <v>5</v>
      </c>
      <c r="G444" s="7">
        <v>6</v>
      </c>
    </row>
    <row r="445" ht="40" customHeight="1">
      <c r="A445" s="7" t="s">
        <v>392</v>
      </c>
      <c r="B445" s="8" t="s">
        <v>645</v>
      </c>
      <c r="C445" s="8"/>
      <c r="D445" s="7" t="s">
        <v>60</v>
      </c>
      <c r="E445" s="11">
        <v>3</v>
      </c>
      <c r="F445" s="11">
        <v>18000</v>
      </c>
      <c r="G445" s="11">
        <v>54000</v>
      </c>
    </row>
    <row r="446" ht="25" customHeight="1">
      <c r="A446" s="16" t="s">
        <v>615</v>
      </c>
      <c r="B446" s="16"/>
      <c r="C446" s="16"/>
      <c r="D446" s="16"/>
      <c r="E446" s="13">
        <f>SUBTOTAL(9,E445:E445)</f>
      </c>
      <c r="F446" s="13" t="s">
        <v>402</v>
      </c>
      <c r="G446" s="13">
        <f>SUBTOTAL(9,G445:G445)</f>
      </c>
    </row>
    <row r="447" ht="25" customHeight="1">
      <c r="A447" s="16" t="s">
        <v>616</v>
      </c>
      <c r="B447" s="16"/>
      <c r="C447" s="16"/>
      <c r="D447" s="16"/>
      <c r="E447" s="16"/>
      <c r="F447" s="16"/>
      <c r="G447" s="13">
        <f>SUBTOTAL(9,G445:G446)</f>
      </c>
    </row>
    <row r="448" ht="25" customHeight="1">
</row>
    <row r="449" ht="20" customHeight="1">
      <c r="A449" s="14" t="s">
        <v>481</v>
      </c>
      <c r="B449" s="14"/>
      <c r="C449" s="15" t="s">
        <v>325</v>
      </c>
      <c r="D449" s="15"/>
      <c r="E449" s="15"/>
      <c r="F449" s="15"/>
      <c r="G449" s="15"/>
    </row>
    <row r="450" ht="20" customHeight="1">
      <c r="A450" s="14" t="s">
        <v>482</v>
      </c>
      <c r="B450" s="14"/>
      <c r="C450" s="15" t="s">
        <v>570</v>
      </c>
      <c r="D450" s="15"/>
      <c r="E450" s="15"/>
      <c r="F450" s="15"/>
      <c r="G450" s="15"/>
    </row>
    <row r="451" ht="25" customHeight="1">
      <c r="A451" s="14" t="s">
        <v>484</v>
      </c>
      <c r="B451" s="14"/>
      <c r="C451" s="15" t="s">
        <v>461</v>
      </c>
      <c r="D451" s="15"/>
      <c r="E451" s="15"/>
      <c r="F451" s="15"/>
      <c r="G451" s="15"/>
    </row>
    <row r="452" ht="15" customHeight="1">
</row>
    <row r="453" ht="25" customHeight="1">
      <c r="A453" s="3" t="s">
        <v>646</v>
      </c>
      <c r="B453" s="3"/>
      <c r="C453" s="3"/>
      <c r="D453" s="3"/>
      <c r="E453" s="3"/>
      <c r="F453" s="3"/>
      <c r="G453" s="3"/>
    </row>
    <row r="454" ht="15" customHeight="1">
</row>
    <row r="455" ht="50" customHeight="1">
      <c r="A455" s="7" t="s">
        <v>386</v>
      </c>
      <c r="B455" s="7" t="s">
        <v>577</v>
      </c>
      <c r="C455" s="7"/>
      <c r="D455" s="7" t="s">
        <v>607</v>
      </c>
      <c r="E455" s="7" t="s">
        <v>608</v>
      </c>
      <c r="F455" s="7" t="s">
        <v>609</v>
      </c>
      <c r="G455" s="7" t="s">
        <v>610</v>
      </c>
    </row>
    <row r="456" ht="15" customHeight="1">
      <c r="A456" s="7">
        <v>1</v>
      </c>
      <c r="B456" s="7">
        <v>2</v>
      </c>
      <c r="C456" s="7"/>
      <c r="D456" s="7">
        <v>3</v>
      </c>
      <c r="E456" s="7">
        <v>4</v>
      </c>
      <c r="F456" s="7">
        <v>5</v>
      </c>
      <c r="G456" s="7">
        <v>6</v>
      </c>
    </row>
    <row r="457" ht="40" customHeight="1">
      <c r="A457" s="7" t="s">
        <v>392</v>
      </c>
      <c r="B457" s="8" t="s">
        <v>647</v>
      </c>
      <c r="C457" s="8"/>
      <c r="D457" s="7" t="s">
        <v>60</v>
      </c>
      <c r="E457" s="11">
        <v>1</v>
      </c>
      <c r="F457" s="11">
        <v>20000</v>
      </c>
      <c r="G457" s="11">
        <v>20000</v>
      </c>
    </row>
    <row r="458" ht="25" customHeight="1">
      <c r="A458" s="16" t="s">
        <v>615</v>
      </c>
      <c r="B458" s="16"/>
      <c r="C458" s="16"/>
      <c r="D458" s="16"/>
      <c r="E458" s="13">
        <f>SUBTOTAL(9,E457:E457)</f>
      </c>
      <c r="F458" s="13" t="s">
        <v>402</v>
      </c>
      <c r="G458" s="13">
        <f>SUBTOTAL(9,G457:G457)</f>
      </c>
    </row>
    <row r="459" ht="25" customHeight="1">
      <c r="A459" s="16" t="s">
        <v>616</v>
      </c>
      <c r="B459" s="16"/>
      <c r="C459" s="16"/>
      <c r="D459" s="16"/>
      <c r="E459" s="16"/>
      <c r="F459" s="16"/>
      <c r="G459" s="13">
        <f>SUBTOTAL(9,G457:G458)</f>
      </c>
    </row>
    <row r="460" ht="25" customHeight="1">
</row>
    <row r="461" ht="20" customHeight="1">
      <c r="A461" s="14" t="s">
        <v>481</v>
      </c>
      <c r="B461" s="14"/>
      <c r="C461" s="15" t="s">
        <v>325</v>
      </c>
      <c r="D461" s="15"/>
      <c r="E461" s="15"/>
      <c r="F461" s="15"/>
      <c r="G461" s="15"/>
    </row>
    <row r="462" ht="20" customHeight="1">
      <c r="A462" s="14" t="s">
        <v>482</v>
      </c>
      <c r="B462" s="14"/>
      <c r="C462" s="15" t="s">
        <v>570</v>
      </c>
      <c r="D462" s="15"/>
      <c r="E462" s="15"/>
      <c r="F462" s="15"/>
      <c r="G462" s="15"/>
    </row>
    <row r="463" ht="25" customHeight="1">
      <c r="A463" s="14" t="s">
        <v>484</v>
      </c>
      <c r="B463" s="14"/>
      <c r="C463" s="15" t="s">
        <v>461</v>
      </c>
      <c r="D463" s="15"/>
      <c r="E463" s="15"/>
      <c r="F463" s="15"/>
      <c r="G463" s="15"/>
    </row>
    <row r="464" ht="15" customHeight="1">
</row>
    <row r="465" ht="25" customHeight="1">
      <c r="A465" s="3" t="s">
        <v>648</v>
      </c>
      <c r="B465" s="3"/>
      <c r="C465" s="3"/>
      <c r="D465" s="3"/>
      <c r="E465" s="3"/>
      <c r="F465" s="3"/>
      <c r="G465" s="3"/>
    </row>
    <row r="466" ht="15" customHeight="1">
</row>
    <row r="467" ht="50" customHeight="1">
      <c r="A467" s="7" t="s">
        <v>386</v>
      </c>
      <c r="B467" s="7" t="s">
        <v>577</v>
      </c>
      <c r="C467" s="7"/>
      <c r="D467" s="7" t="s">
        <v>607</v>
      </c>
      <c r="E467" s="7" t="s">
        <v>608</v>
      </c>
      <c r="F467" s="7" t="s">
        <v>609</v>
      </c>
      <c r="G467" s="7" t="s">
        <v>610</v>
      </c>
    </row>
    <row r="468" ht="15" customHeight="1">
      <c r="A468" s="7">
        <v>1</v>
      </c>
      <c r="B468" s="7">
        <v>2</v>
      </c>
      <c r="C468" s="7"/>
      <c r="D468" s="7">
        <v>3</v>
      </c>
      <c r="E468" s="7">
        <v>4</v>
      </c>
      <c r="F468" s="7">
        <v>5</v>
      </c>
      <c r="G468" s="7">
        <v>6</v>
      </c>
    </row>
    <row r="469" ht="40" customHeight="1">
      <c r="A469" s="7" t="s">
        <v>392</v>
      </c>
      <c r="B469" s="8" t="s">
        <v>649</v>
      </c>
      <c r="C469" s="8"/>
      <c r="D469" s="7" t="s">
        <v>60</v>
      </c>
      <c r="E469" s="11">
        <v>4</v>
      </c>
      <c r="F469" s="11">
        <v>13700</v>
      </c>
      <c r="G469" s="11">
        <v>54800</v>
      </c>
    </row>
    <row r="470" ht="40" customHeight="1">
      <c r="A470" s="7" t="s">
        <v>392</v>
      </c>
      <c r="B470" s="8" t="s">
        <v>650</v>
      </c>
      <c r="C470" s="8"/>
      <c r="D470" s="7" t="s">
        <v>60</v>
      </c>
      <c r="E470" s="11">
        <v>3</v>
      </c>
      <c r="F470" s="11">
        <v>25000</v>
      </c>
      <c r="G470" s="11">
        <v>75000</v>
      </c>
    </row>
    <row r="471" ht="40" customHeight="1">
      <c r="A471" s="7" t="s">
        <v>392</v>
      </c>
      <c r="B471" s="8" t="s">
        <v>651</v>
      </c>
      <c r="C471" s="8"/>
      <c r="D471" s="7" t="s">
        <v>60</v>
      </c>
      <c r="E471" s="11">
        <v>12</v>
      </c>
      <c r="F471" s="11">
        <v>5804</v>
      </c>
      <c r="G471" s="11">
        <v>69648</v>
      </c>
    </row>
    <row r="472" ht="40" customHeight="1">
      <c r="A472" s="7" t="s">
        <v>392</v>
      </c>
      <c r="B472" s="8" t="s">
        <v>652</v>
      </c>
      <c r="C472" s="8"/>
      <c r="D472" s="7" t="s">
        <v>60</v>
      </c>
      <c r="E472" s="11">
        <v>215</v>
      </c>
      <c r="F472" s="11">
        <v>369</v>
      </c>
      <c r="G472" s="11">
        <v>79335</v>
      </c>
    </row>
    <row r="473" ht="40" customHeight="1">
      <c r="A473" s="7" t="s">
        <v>392</v>
      </c>
      <c r="B473" s="8" t="s">
        <v>653</v>
      </c>
      <c r="C473" s="8"/>
      <c r="D473" s="7" t="s">
        <v>60</v>
      </c>
      <c r="E473" s="11">
        <v>2</v>
      </c>
      <c r="F473" s="11">
        <v>5500</v>
      </c>
      <c r="G473" s="11">
        <v>11000</v>
      </c>
    </row>
    <row r="474" ht="40" customHeight="1">
      <c r="A474" s="7" t="s">
        <v>392</v>
      </c>
      <c r="B474" s="8" t="s">
        <v>654</v>
      </c>
      <c r="C474" s="8"/>
      <c r="D474" s="7" t="s">
        <v>60</v>
      </c>
      <c r="E474" s="11">
        <v>1</v>
      </c>
      <c r="F474" s="11">
        <v>59964.17222</v>
      </c>
      <c r="G474" s="11">
        <v>59964.17</v>
      </c>
    </row>
    <row r="475" ht="40" customHeight="1">
      <c r="A475" s="7" t="s">
        <v>392</v>
      </c>
      <c r="B475" s="8" t="s">
        <v>655</v>
      </c>
      <c r="C475" s="8"/>
      <c r="D475" s="7" t="s">
        <v>60</v>
      </c>
      <c r="E475" s="11">
        <v>4</v>
      </c>
      <c r="F475" s="11">
        <v>18500</v>
      </c>
      <c r="G475" s="11">
        <v>74000</v>
      </c>
    </row>
    <row r="476" ht="25" customHeight="1">
      <c r="A476" s="16" t="s">
        <v>615</v>
      </c>
      <c r="B476" s="16"/>
      <c r="C476" s="16"/>
      <c r="D476" s="16"/>
      <c r="E476" s="13">
        <f>SUBTOTAL(9,E469:E475)</f>
      </c>
      <c r="F476" s="13" t="s">
        <v>402</v>
      </c>
      <c r="G476" s="13">
        <f>SUBTOTAL(9,G469:G475)</f>
      </c>
    </row>
    <row r="477" ht="25" customHeight="1">
      <c r="A477" s="16" t="s">
        <v>616</v>
      </c>
      <c r="B477" s="16"/>
      <c r="C477" s="16"/>
      <c r="D477" s="16"/>
      <c r="E477" s="16"/>
      <c r="F477" s="16"/>
      <c r="G477" s="13">
        <f>SUBTOTAL(9,G469:G476)</f>
      </c>
    </row>
    <row r="478" ht="25" customHeight="1">
</row>
    <row r="479" ht="20" customHeight="1">
      <c r="A479" s="14" t="s">
        <v>481</v>
      </c>
      <c r="B479" s="14"/>
      <c r="C479" s="15" t="s">
        <v>325</v>
      </c>
      <c r="D479" s="15"/>
      <c r="E479" s="15"/>
      <c r="F479" s="15"/>
      <c r="G479" s="15"/>
    </row>
    <row r="480" ht="20" customHeight="1">
      <c r="A480" s="14" t="s">
        <v>482</v>
      </c>
      <c r="B480" s="14"/>
      <c r="C480" s="15" t="s">
        <v>570</v>
      </c>
      <c r="D480" s="15"/>
      <c r="E480" s="15"/>
      <c r="F480" s="15"/>
      <c r="G480" s="15"/>
    </row>
    <row r="481" ht="25" customHeight="1">
      <c r="A481" s="14" t="s">
        <v>484</v>
      </c>
      <c r="B481" s="14"/>
      <c r="C481" s="15" t="s">
        <v>461</v>
      </c>
      <c r="D481" s="15"/>
      <c r="E481" s="15"/>
      <c r="F481" s="15"/>
      <c r="G481" s="15"/>
    </row>
    <row r="482" ht="15" customHeight="1">
</row>
    <row r="483" ht="25" customHeight="1">
      <c r="A483" s="3" t="s">
        <v>656</v>
      </c>
      <c r="B483" s="3"/>
      <c r="C483" s="3"/>
      <c r="D483" s="3"/>
      <c r="E483" s="3"/>
      <c r="F483" s="3"/>
      <c r="G483" s="3"/>
    </row>
    <row r="484" ht="15" customHeight="1">
</row>
    <row r="485" ht="50" customHeight="1">
      <c r="A485" s="7" t="s">
        <v>386</v>
      </c>
      <c r="B485" s="7" t="s">
        <v>577</v>
      </c>
      <c r="C485" s="7"/>
      <c r="D485" s="7" t="s">
        <v>607</v>
      </c>
      <c r="E485" s="7" t="s">
        <v>608</v>
      </c>
      <c r="F485" s="7" t="s">
        <v>609</v>
      </c>
      <c r="G485" s="7" t="s">
        <v>610</v>
      </c>
    </row>
    <row r="486" ht="15" customHeight="1">
      <c r="A486" s="7">
        <v>1</v>
      </c>
      <c r="B486" s="7">
        <v>2</v>
      </c>
      <c r="C486" s="7"/>
      <c r="D486" s="7">
        <v>3</v>
      </c>
      <c r="E486" s="7">
        <v>4</v>
      </c>
      <c r="F486" s="7">
        <v>5</v>
      </c>
      <c r="G486" s="7">
        <v>6</v>
      </c>
    </row>
    <row r="487" ht="40" customHeight="1">
      <c r="A487" s="7" t="s">
        <v>392</v>
      </c>
      <c r="B487" s="8" t="s">
        <v>657</v>
      </c>
      <c r="C487" s="8"/>
      <c r="D487" s="7" t="s">
        <v>60</v>
      </c>
      <c r="E487" s="11">
        <v>80</v>
      </c>
      <c r="F487" s="11">
        <v>350</v>
      </c>
      <c r="G487" s="11">
        <v>28000</v>
      </c>
    </row>
    <row r="488" ht="40" customHeight="1">
      <c r="A488" s="7" t="s">
        <v>392</v>
      </c>
      <c r="B488" s="8" t="s">
        <v>658</v>
      </c>
      <c r="C488" s="8"/>
      <c r="D488" s="7" t="s">
        <v>60</v>
      </c>
      <c r="E488" s="11">
        <v>100</v>
      </c>
      <c r="F488" s="11">
        <v>35</v>
      </c>
      <c r="G488" s="11">
        <v>3500</v>
      </c>
    </row>
    <row r="489" ht="40" customHeight="1">
      <c r="A489" s="7" t="s">
        <v>392</v>
      </c>
      <c r="B489" s="8" t="s">
        <v>659</v>
      </c>
      <c r="C489" s="8"/>
      <c r="D489" s="7" t="s">
        <v>60</v>
      </c>
      <c r="E489" s="11">
        <v>4</v>
      </c>
      <c r="F489" s="11">
        <v>5000</v>
      </c>
      <c r="G489" s="11">
        <v>20000</v>
      </c>
    </row>
    <row r="490" ht="25" customHeight="1">
      <c r="A490" s="16" t="s">
        <v>615</v>
      </c>
      <c r="B490" s="16"/>
      <c r="C490" s="16"/>
      <c r="D490" s="16"/>
      <c r="E490" s="13">
        <f>SUBTOTAL(9,E487:E489)</f>
      </c>
      <c r="F490" s="13" t="s">
        <v>402</v>
      </c>
      <c r="G490" s="13">
        <f>SUBTOTAL(9,G487:G489)</f>
      </c>
    </row>
    <row r="491" ht="25" customHeight="1">
      <c r="A491" s="16" t="s">
        <v>616</v>
      </c>
      <c r="B491" s="16"/>
      <c r="C491" s="16"/>
      <c r="D491" s="16"/>
      <c r="E491" s="16"/>
      <c r="F491" s="16"/>
      <c r="G491" s="13">
        <f>SUBTOTAL(9,G487:G490)</f>
      </c>
    </row>
    <row r="492" ht="25" customHeight="1">
</row>
    <row r="493" ht="20" customHeight="1">
      <c r="A493" s="14" t="s">
        <v>481</v>
      </c>
      <c r="B493" s="14"/>
      <c r="C493" s="15" t="s">
        <v>325</v>
      </c>
      <c r="D493" s="15"/>
      <c r="E493" s="15"/>
      <c r="F493" s="15"/>
      <c r="G493" s="15"/>
    </row>
    <row r="494" ht="20" customHeight="1">
      <c r="A494" s="14" t="s">
        <v>482</v>
      </c>
      <c r="B494" s="14"/>
      <c r="C494" s="15" t="s">
        <v>483</v>
      </c>
      <c r="D494" s="15"/>
      <c r="E494" s="15"/>
      <c r="F494" s="15"/>
      <c r="G494" s="15"/>
    </row>
    <row r="495" ht="25" customHeight="1">
      <c r="A495" s="14" t="s">
        <v>484</v>
      </c>
      <c r="B495" s="14"/>
      <c r="C495" s="15" t="s">
        <v>461</v>
      </c>
      <c r="D495" s="15"/>
      <c r="E495" s="15"/>
      <c r="F495" s="15"/>
      <c r="G495" s="15"/>
    </row>
    <row r="496" ht="15" customHeight="1">
</row>
    <row r="497" ht="25" customHeight="1">
      <c r="A497" s="3" t="s">
        <v>606</v>
      </c>
      <c r="B497" s="3"/>
      <c r="C497" s="3"/>
      <c r="D497" s="3"/>
      <c r="E497" s="3"/>
      <c r="F497" s="3"/>
      <c r="G497" s="3"/>
    </row>
    <row r="498" ht="15" customHeight="1">
</row>
    <row r="499" ht="50" customHeight="1">
      <c r="A499" s="7" t="s">
        <v>386</v>
      </c>
      <c r="B499" s="7" t="s">
        <v>577</v>
      </c>
      <c r="C499" s="7"/>
      <c r="D499" s="7" t="s">
        <v>607</v>
      </c>
      <c r="E499" s="7" t="s">
        <v>608</v>
      </c>
      <c r="F499" s="7" t="s">
        <v>609</v>
      </c>
      <c r="G499" s="7" t="s">
        <v>610</v>
      </c>
    </row>
    <row r="500" ht="15" customHeight="1">
      <c r="A500" s="7">
        <v>1</v>
      </c>
      <c r="B500" s="7">
        <v>2</v>
      </c>
      <c r="C500" s="7"/>
      <c r="D500" s="7">
        <v>3</v>
      </c>
      <c r="E500" s="7">
        <v>4</v>
      </c>
      <c r="F500" s="7">
        <v>5</v>
      </c>
      <c r="G500" s="7">
        <v>6</v>
      </c>
    </row>
    <row r="501" ht="40" customHeight="1">
      <c r="A501" s="7" t="s">
        <v>397</v>
      </c>
      <c r="B501" s="8" t="s">
        <v>660</v>
      </c>
      <c r="C501" s="8"/>
      <c r="D501" s="7" t="s">
        <v>60</v>
      </c>
      <c r="E501" s="11">
        <v>12</v>
      </c>
      <c r="F501" s="11">
        <v>4401</v>
      </c>
      <c r="G501" s="11">
        <v>52812</v>
      </c>
    </row>
    <row r="502" ht="40" customHeight="1">
      <c r="A502" s="7" t="s">
        <v>397</v>
      </c>
      <c r="B502" s="8" t="s">
        <v>661</v>
      </c>
      <c r="C502" s="8"/>
      <c r="D502" s="7" t="s">
        <v>60</v>
      </c>
      <c r="E502" s="11">
        <v>12</v>
      </c>
      <c r="F502" s="11">
        <v>8855</v>
      </c>
      <c r="G502" s="11">
        <v>106260</v>
      </c>
    </row>
    <row r="503" ht="40" customHeight="1">
      <c r="A503" s="7" t="s">
        <v>397</v>
      </c>
      <c r="B503" s="8" t="s">
        <v>662</v>
      </c>
      <c r="C503" s="8"/>
      <c r="D503" s="7" t="s">
        <v>60</v>
      </c>
      <c r="E503" s="11">
        <v>12</v>
      </c>
      <c r="F503" s="11">
        <v>8044</v>
      </c>
      <c r="G503" s="11">
        <v>96528</v>
      </c>
    </row>
    <row r="504" ht="25" customHeight="1">
      <c r="A504" s="16" t="s">
        <v>615</v>
      </c>
      <c r="B504" s="16"/>
      <c r="C504" s="16"/>
      <c r="D504" s="16"/>
      <c r="E504" s="13">
        <f>SUBTOTAL(9,E501:E503)</f>
      </c>
      <c r="F504" s="13" t="s">
        <v>402</v>
      </c>
      <c r="G504" s="13">
        <f>SUBTOTAL(9,G501:G503)</f>
      </c>
    </row>
    <row r="505" ht="25" customHeight="1">
      <c r="A505" s="16" t="s">
        <v>616</v>
      </c>
      <c r="B505" s="16"/>
      <c r="C505" s="16"/>
      <c r="D505" s="16"/>
      <c r="E505" s="16"/>
      <c r="F505" s="16"/>
      <c r="G505" s="13">
        <f>SUBTOTAL(9,G501:G504)</f>
      </c>
    </row>
    <row r="506" ht="25" customHeight="1">
</row>
    <row r="507" ht="20" customHeight="1">
      <c r="A507" s="14" t="s">
        <v>481</v>
      </c>
      <c r="B507" s="14"/>
      <c r="C507" s="15" t="s">
        <v>325</v>
      </c>
      <c r="D507" s="15"/>
      <c r="E507" s="15"/>
      <c r="F507" s="15"/>
      <c r="G507" s="15"/>
    </row>
    <row r="508" ht="20" customHeight="1">
      <c r="A508" s="14" t="s">
        <v>482</v>
      </c>
      <c r="B508" s="14"/>
      <c r="C508" s="15" t="s">
        <v>483</v>
      </c>
      <c r="D508" s="15"/>
      <c r="E508" s="15"/>
      <c r="F508" s="15"/>
      <c r="G508" s="15"/>
    </row>
    <row r="509" ht="25" customHeight="1">
      <c r="A509" s="14" t="s">
        <v>484</v>
      </c>
      <c r="B509" s="14"/>
      <c r="C509" s="15" t="s">
        <v>461</v>
      </c>
      <c r="D509" s="15"/>
      <c r="E509" s="15"/>
      <c r="F509" s="15"/>
      <c r="G509" s="15"/>
    </row>
    <row r="510" ht="15" customHeight="1">
</row>
    <row r="511" ht="25" customHeight="1">
      <c r="A511" s="3" t="s">
        <v>617</v>
      </c>
      <c r="B511" s="3"/>
      <c r="C511" s="3"/>
      <c r="D511" s="3"/>
      <c r="E511" s="3"/>
      <c r="F511" s="3"/>
      <c r="G511" s="3"/>
    </row>
    <row r="512" ht="15" customHeight="1">
</row>
    <row r="513" ht="50" customHeight="1">
      <c r="A513" s="7" t="s">
        <v>386</v>
      </c>
      <c r="B513" s="7" t="s">
        <v>577</v>
      </c>
      <c r="C513" s="7"/>
      <c r="D513" s="7" t="s">
        <v>607</v>
      </c>
      <c r="E513" s="7" t="s">
        <v>608</v>
      </c>
      <c r="F513" s="7" t="s">
        <v>609</v>
      </c>
      <c r="G513" s="7" t="s">
        <v>610</v>
      </c>
    </row>
    <row r="514" ht="15" customHeight="1">
      <c r="A514" s="7">
        <v>1</v>
      </c>
      <c r="B514" s="7">
        <v>2</v>
      </c>
      <c r="C514" s="7"/>
      <c r="D514" s="7">
        <v>3</v>
      </c>
      <c r="E514" s="7">
        <v>4</v>
      </c>
      <c r="F514" s="7">
        <v>5</v>
      </c>
      <c r="G514" s="7">
        <v>6</v>
      </c>
    </row>
    <row r="515" ht="60" customHeight="1">
      <c r="A515" s="7" t="s">
        <v>391</v>
      </c>
      <c r="B515" s="8" t="s">
        <v>663</v>
      </c>
      <c r="C515" s="8"/>
      <c r="D515" s="7" t="s">
        <v>60</v>
      </c>
      <c r="E515" s="11">
        <v>1</v>
      </c>
      <c r="F515" s="11">
        <v>10412</v>
      </c>
      <c r="G515" s="11">
        <v>156180</v>
      </c>
    </row>
    <row r="516" ht="25" customHeight="1">
      <c r="A516" s="16" t="s">
        <v>615</v>
      </c>
      <c r="B516" s="16"/>
      <c r="C516" s="16"/>
      <c r="D516" s="16"/>
      <c r="E516" s="13">
        <f>SUBTOTAL(9,E515:E515)</f>
      </c>
      <c r="F516" s="13" t="s">
        <v>402</v>
      </c>
      <c r="G516" s="13">
        <f>SUBTOTAL(9,G515:G515)</f>
      </c>
    </row>
    <row r="517" ht="25" customHeight="1">
      <c r="A517" s="16" t="s">
        <v>616</v>
      </c>
      <c r="B517" s="16"/>
      <c r="C517" s="16"/>
      <c r="D517" s="16"/>
      <c r="E517" s="16"/>
      <c r="F517" s="16"/>
      <c r="G517" s="13">
        <f>SUBTOTAL(9,G515:G516)</f>
      </c>
    </row>
    <row r="518" ht="25" customHeight="1">
</row>
    <row r="519" ht="20" customHeight="1">
      <c r="A519" s="14" t="s">
        <v>481</v>
      </c>
      <c r="B519" s="14"/>
      <c r="C519" s="15" t="s">
        <v>325</v>
      </c>
      <c r="D519" s="15"/>
      <c r="E519" s="15"/>
      <c r="F519" s="15"/>
      <c r="G519" s="15"/>
    </row>
    <row r="520" ht="20" customHeight="1">
      <c r="A520" s="14" t="s">
        <v>482</v>
      </c>
      <c r="B520" s="14"/>
      <c r="C520" s="15" t="s">
        <v>483</v>
      </c>
      <c r="D520" s="15"/>
      <c r="E520" s="15"/>
      <c r="F520" s="15"/>
      <c r="G520" s="15"/>
    </row>
    <row r="521" ht="25" customHeight="1">
      <c r="A521" s="14" t="s">
        <v>484</v>
      </c>
      <c r="B521" s="14"/>
      <c r="C521" s="15" t="s">
        <v>461</v>
      </c>
      <c r="D521" s="15"/>
      <c r="E521" s="15"/>
      <c r="F521" s="15"/>
      <c r="G521" s="15"/>
    </row>
    <row r="522" ht="15" customHeight="1">
</row>
    <row r="523" ht="25" customHeight="1">
      <c r="A523" s="3" t="s">
        <v>620</v>
      </c>
      <c r="B523" s="3"/>
      <c r="C523" s="3"/>
      <c r="D523" s="3"/>
      <c r="E523" s="3"/>
      <c r="F523" s="3"/>
      <c r="G523" s="3"/>
    </row>
    <row r="524" ht="15" customHeight="1">
</row>
    <row r="525" ht="50" customHeight="1">
      <c r="A525" s="7" t="s">
        <v>386</v>
      </c>
      <c r="B525" s="7" t="s">
        <v>577</v>
      </c>
      <c r="C525" s="7"/>
      <c r="D525" s="7" t="s">
        <v>607</v>
      </c>
      <c r="E525" s="7" t="s">
        <v>608</v>
      </c>
      <c r="F525" s="7" t="s">
        <v>609</v>
      </c>
      <c r="G525" s="7" t="s">
        <v>610</v>
      </c>
    </row>
    <row r="526" ht="15" customHeight="1">
      <c r="A526" s="7">
        <v>1</v>
      </c>
      <c r="B526" s="7">
        <v>2</v>
      </c>
      <c r="C526" s="7"/>
      <c r="D526" s="7">
        <v>3</v>
      </c>
      <c r="E526" s="7">
        <v>4</v>
      </c>
      <c r="F526" s="7">
        <v>5</v>
      </c>
      <c r="G526" s="7">
        <v>6</v>
      </c>
    </row>
    <row r="527" ht="40" customHeight="1">
      <c r="A527" s="7" t="s">
        <v>398</v>
      </c>
      <c r="B527" s="8" t="s">
        <v>664</v>
      </c>
      <c r="C527" s="8"/>
      <c r="D527" s="7" t="s">
        <v>60</v>
      </c>
      <c r="E527" s="11">
        <v>10.84215</v>
      </c>
      <c r="F527" s="11">
        <v>570.709465</v>
      </c>
      <c r="G527" s="11">
        <v>6187.72</v>
      </c>
    </row>
    <row r="528" ht="25" customHeight="1">
      <c r="A528" s="16" t="s">
        <v>615</v>
      </c>
      <c r="B528" s="16"/>
      <c r="C528" s="16"/>
      <c r="D528" s="16"/>
      <c r="E528" s="13">
        <f>SUBTOTAL(9,E527:E527)</f>
      </c>
      <c r="F528" s="13" t="s">
        <v>402</v>
      </c>
      <c r="G528" s="13">
        <f>SUBTOTAL(9,G527:G527)</f>
      </c>
    </row>
    <row r="529" ht="25" customHeight="1">
      <c r="A529" s="16" t="s">
        <v>616</v>
      </c>
      <c r="B529" s="16"/>
      <c r="C529" s="16"/>
      <c r="D529" s="16"/>
      <c r="E529" s="16"/>
      <c r="F529" s="16"/>
      <c r="G529" s="13">
        <f>SUBTOTAL(9,G527:G528)</f>
      </c>
    </row>
    <row r="530" ht="25" customHeight="1">
</row>
    <row r="531" ht="20" customHeight="1">
      <c r="A531" s="14" t="s">
        <v>481</v>
      </c>
      <c r="B531" s="14"/>
      <c r="C531" s="15" t="s">
        <v>325</v>
      </c>
      <c r="D531" s="15"/>
      <c r="E531" s="15"/>
      <c r="F531" s="15"/>
      <c r="G531" s="15"/>
    </row>
    <row r="532" ht="20" customHeight="1">
      <c r="A532" s="14" t="s">
        <v>482</v>
      </c>
      <c r="B532" s="14"/>
      <c r="C532" s="15" t="s">
        <v>483</v>
      </c>
      <c r="D532" s="15"/>
      <c r="E532" s="15"/>
      <c r="F532" s="15"/>
      <c r="G532" s="15"/>
    </row>
    <row r="533" ht="25" customHeight="1">
      <c r="A533" s="14" t="s">
        <v>484</v>
      </c>
      <c r="B533" s="14"/>
      <c r="C533" s="15" t="s">
        <v>461</v>
      </c>
      <c r="D533" s="15"/>
      <c r="E533" s="15"/>
      <c r="F533" s="15"/>
      <c r="G533" s="15"/>
    </row>
    <row r="534" ht="15" customHeight="1">
</row>
    <row r="535" ht="25" customHeight="1">
      <c r="A535" s="3" t="s">
        <v>629</v>
      </c>
      <c r="B535" s="3"/>
      <c r="C535" s="3"/>
      <c r="D535" s="3"/>
      <c r="E535" s="3"/>
      <c r="F535" s="3"/>
      <c r="G535" s="3"/>
    </row>
    <row r="536" ht="15" customHeight="1">
</row>
    <row r="537" ht="50" customHeight="1">
      <c r="A537" s="7" t="s">
        <v>386</v>
      </c>
      <c r="B537" s="7" t="s">
        <v>577</v>
      </c>
      <c r="C537" s="7"/>
      <c r="D537" s="7" t="s">
        <v>607</v>
      </c>
      <c r="E537" s="7" t="s">
        <v>608</v>
      </c>
      <c r="F537" s="7" t="s">
        <v>609</v>
      </c>
      <c r="G537" s="7" t="s">
        <v>610</v>
      </c>
    </row>
    <row r="538" ht="15" customHeight="1">
      <c r="A538" s="7">
        <v>1</v>
      </c>
      <c r="B538" s="7">
        <v>2</v>
      </c>
      <c r="C538" s="7"/>
      <c r="D538" s="7">
        <v>3</v>
      </c>
      <c r="E538" s="7">
        <v>4</v>
      </c>
      <c r="F538" s="7">
        <v>5</v>
      </c>
      <c r="G538" s="7">
        <v>6</v>
      </c>
    </row>
    <row r="539" ht="60" customHeight="1">
      <c r="A539" s="7" t="s">
        <v>392</v>
      </c>
      <c r="B539" s="8" t="s">
        <v>665</v>
      </c>
      <c r="C539" s="8"/>
      <c r="D539" s="7" t="s">
        <v>60</v>
      </c>
      <c r="E539" s="11">
        <v>1</v>
      </c>
      <c r="F539" s="11">
        <v>27500</v>
      </c>
      <c r="G539" s="11">
        <v>55000</v>
      </c>
    </row>
    <row r="540" ht="60" customHeight="1">
      <c r="A540" s="7" t="s">
        <v>392</v>
      </c>
      <c r="B540" s="8" t="s">
        <v>666</v>
      </c>
      <c r="C540" s="8"/>
      <c r="D540" s="7" t="s">
        <v>60</v>
      </c>
      <c r="E540" s="11">
        <v>1</v>
      </c>
      <c r="F540" s="11">
        <v>2750</v>
      </c>
      <c r="G540" s="11">
        <v>90750</v>
      </c>
    </row>
    <row r="541" ht="80" customHeight="1">
      <c r="A541" s="7" t="s">
        <v>392</v>
      </c>
      <c r="B541" s="8" t="s">
        <v>667</v>
      </c>
      <c r="C541" s="8"/>
      <c r="D541" s="7" t="s">
        <v>60</v>
      </c>
      <c r="E541" s="11">
        <v>1</v>
      </c>
      <c r="F541" s="11">
        <v>30450</v>
      </c>
      <c r="G541" s="11">
        <v>30450</v>
      </c>
    </row>
    <row r="542" ht="40" customHeight="1">
      <c r="A542" s="7" t="s">
        <v>392</v>
      </c>
      <c r="B542" s="8" t="s">
        <v>668</v>
      </c>
      <c r="C542" s="8"/>
      <c r="D542" s="7" t="s">
        <v>60</v>
      </c>
      <c r="E542" s="11">
        <v>1</v>
      </c>
      <c r="F542" s="11">
        <v>15503.4</v>
      </c>
      <c r="G542" s="11">
        <v>15503.4</v>
      </c>
    </row>
    <row r="543" ht="60" customHeight="1">
      <c r="A543" s="7" t="s">
        <v>392</v>
      </c>
      <c r="B543" s="8" t="s">
        <v>669</v>
      </c>
      <c r="C543" s="8"/>
      <c r="D543" s="7" t="s">
        <v>60</v>
      </c>
      <c r="E543" s="11">
        <v>2</v>
      </c>
      <c r="F543" s="11">
        <v>18000</v>
      </c>
      <c r="G543" s="11">
        <v>36000</v>
      </c>
    </row>
    <row r="544" ht="40" customHeight="1">
      <c r="A544" s="7" t="s">
        <v>392</v>
      </c>
      <c r="B544" s="8" t="s">
        <v>670</v>
      </c>
      <c r="C544" s="8"/>
      <c r="D544" s="7" t="s">
        <v>60</v>
      </c>
      <c r="E544" s="11">
        <v>4</v>
      </c>
      <c r="F544" s="11">
        <v>36525</v>
      </c>
      <c r="G544" s="11">
        <v>146100</v>
      </c>
    </row>
    <row r="545" ht="60" customHeight="1">
      <c r="A545" s="7" t="s">
        <v>392</v>
      </c>
      <c r="B545" s="8" t="s">
        <v>671</v>
      </c>
      <c r="C545" s="8"/>
      <c r="D545" s="7" t="s">
        <v>60</v>
      </c>
      <c r="E545" s="11">
        <v>2</v>
      </c>
      <c r="F545" s="11">
        <v>15000</v>
      </c>
      <c r="G545" s="11">
        <v>30000</v>
      </c>
    </row>
    <row r="546" ht="60" customHeight="1">
      <c r="A546" s="7" t="s">
        <v>392</v>
      </c>
      <c r="B546" s="8" t="s">
        <v>672</v>
      </c>
      <c r="C546" s="8"/>
      <c r="D546" s="7" t="s">
        <v>60</v>
      </c>
      <c r="E546" s="11">
        <v>8</v>
      </c>
      <c r="F546" s="11">
        <v>14500</v>
      </c>
      <c r="G546" s="11">
        <v>116000</v>
      </c>
    </row>
    <row r="547" ht="60" customHeight="1">
      <c r="A547" s="7" t="s">
        <v>392</v>
      </c>
      <c r="B547" s="8" t="s">
        <v>671</v>
      </c>
      <c r="C547" s="8"/>
      <c r="D547" s="7" t="s">
        <v>60</v>
      </c>
      <c r="E547" s="11">
        <v>2</v>
      </c>
      <c r="F547" s="11">
        <v>15900</v>
      </c>
      <c r="G547" s="11">
        <v>31800</v>
      </c>
    </row>
    <row r="548" ht="25" customHeight="1">
      <c r="A548" s="16" t="s">
        <v>615</v>
      </c>
      <c r="B548" s="16"/>
      <c r="C548" s="16"/>
      <c r="D548" s="16"/>
      <c r="E548" s="13">
        <f>SUBTOTAL(9,E539:E547)</f>
      </c>
      <c r="F548" s="13" t="s">
        <v>402</v>
      </c>
      <c r="G548" s="13">
        <f>SUBTOTAL(9,G539:G547)</f>
      </c>
    </row>
    <row r="549" ht="25" customHeight="1">
      <c r="A549" s="16" t="s">
        <v>616</v>
      </c>
      <c r="B549" s="16"/>
      <c r="C549" s="16"/>
      <c r="D549" s="16"/>
      <c r="E549" s="16"/>
      <c r="F549" s="16"/>
      <c r="G549" s="13">
        <f>SUBTOTAL(9,G539:G548)</f>
      </c>
    </row>
    <row r="550" ht="25" customHeight="1">
</row>
    <row r="551" ht="20" customHeight="1">
      <c r="A551" s="14" t="s">
        <v>481</v>
      </c>
      <c r="B551" s="14"/>
      <c r="C551" s="15" t="s">
        <v>325</v>
      </c>
      <c r="D551" s="15"/>
      <c r="E551" s="15"/>
      <c r="F551" s="15"/>
      <c r="G551" s="15"/>
    </row>
    <row r="552" ht="20" customHeight="1">
      <c r="A552" s="14" t="s">
        <v>482</v>
      </c>
      <c r="B552" s="14"/>
      <c r="C552" s="15" t="s">
        <v>483</v>
      </c>
      <c r="D552" s="15"/>
      <c r="E552" s="15"/>
      <c r="F552" s="15"/>
      <c r="G552" s="15"/>
    </row>
    <row r="553" ht="25" customHeight="1">
      <c r="A553" s="14" t="s">
        <v>484</v>
      </c>
      <c r="B553" s="14"/>
      <c r="C553" s="15" t="s">
        <v>461</v>
      </c>
      <c r="D553" s="15"/>
      <c r="E553" s="15"/>
      <c r="F553" s="15"/>
      <c r="G553" s="15"/>
    </row>
    <row r="554" ht="15" customHeight="1">
</row>
    <row r="555" ht="25" customHeight="1">
      <c r="A555" s="3" t="s">
        <v>642</v>
      </c>
      <c r="B555" s="3"/>
      <c r="C555" s="3"/>
      <c r="D555" s="3"/>
      <c r="E555" s="3"/>
      <c r="F555" s="3"/>
      <c r="G555" s="3"/>
    </row>
    <row r="556" ht="15" customHeight="1">
</row>
    <row r="557" ht="50" customHeight="1">
      <c r="A557" s="7" t="s">
        <v>386</v>
      </c>
      <c r="B557" s="7" t="s">
        <v>577</v>
      </c>
      <c r="C557" s="7"/>
      <c r="D557" s="7" t="s">
        <v>607</v>
      </c>
      <c r="E557" s="7" t="s">
        <v>608</v>
      </c>
      <c r="F557" s="7" t="s">
        <v>609</v>
      </c>
      <c r="G557" s="7" t="s">
        <v>610</v>
      </c>
    </row>
    <row r="558" ht="15" customHeight="1">
      <c r="A558" s="7">
        <v>1</v>
      </c>
      <c r="B558" s="7">
        <v>2</v>
      </c>
      <c r="C558" s="7"/>
      <c r="D558" s="7">
        <v>3</v>
      </c>
      <c r="E558" s="7">
        <v>4</v>
      </c>
      <c r="F558" s="7">
        <v>5</v>
      </c>
      <c r="G558" s="7">
        <v>6</v>
      </c>
    </row>
    <row r="559" ht="40" customHeight="1">
      <c r="A559" s="7" t="s">
        <v>394</v>
      </c>
      <c r="B559" s="8" t="s">
        <v>673</v>
      </c>
      <c r="C559" s="8"/>
      <c r="D559" s="7" t="s">
        <v>60</v>
      </c>
      <c r="E559" s="11">
        <v>1</v>
      </c>
      <c r="F559" s="11">
        <v>67.24</v>
      </c>
      <c r="G559" s="11">
        <v>670046.6</v>
      </c>
    </row>
    <row r="560" ht="25" customHeight="1">
      <c r="A560" s="16" t="s">
        <v>615</v>
      </c>
      <c r="B560" s="16"/>
      <c r="C560" s="16"/>
      <c r="D560" s="16"/>
      <c r="E560" s="13">
        <f>SUBTOTAL(9,E559:E559)</f>
      </c>
      <c r="F560" s="13" t="s">
        <v>402</v>
      </c>
      <c r="G560" s="13">
        <f>SUBTOTAL(9,G559:G559)</f>
      </c>
    </row>
    <row r="561" ht="25" customHeight="1">
      <c r="A561" s="16" t="s">
        <v>616</v>
      </c>
      <c r="B561" s="16"/>
      <c r="C561" s="16"/>
      <c r="D561" s="16"/>
      <c r="E561" s="16"/>
      <c r="F561" s="16"/>
      <c r="G561" s="13">
        <f>SUBTOTAL(9,G559:G560)</f>
      </c>
    </row>
    <row r="562" ht="25" customHeight="1">
</row>
    <row r="563" ht="20" customHeight="1">
      <c r="A563" s="14" t="s">
        <v>481</v>
      </c>
      <c r="B563" s="14"/>
      <c r="C563" s="15" t="s">
        <v>325</v>
      </c>
      <c r="D563" s="15"/>
      <c r="E563" s="15"/>
      <c r="F563" s="15"/>
      <c r="G563" s="15"/>
    </row>
    <row r="564" ht="20" customHeight="1">
      <c r="A564" s="14" t="s">
        <v>482</v>
      </c>
      <c r="B564" s="14"/>
      <c r="C564" s="15" t="s">
        <v>483</v>
      </c>
      <c r="D564" s="15"/>
      <c r="E564" s="15"/>
      <c r="F564" s="15"/>
      <c r="G564" s="15"/>
    </row>
    <row r="565" ht="25" customHeight="1">
      <c r="A565" s="14" t="s">
        <v>484</v>
      </c>
      <c r="B565" s="14"/>
      <c r="C565" s="15" t="s">
        <v>461</v>
      </c>
      <c r="D565" s="15"/>
      <c r="E565" s="15"/>
      <c r="F565" s="15"/>
      <c r="G565" s="15"/>
    </row>
    <row r="566" ht="15" customHeight="1">
</row>
    <row r="567" ht="25" customHeight="1">
      <c r="A567" s="3" t="s">
        <v>648</v>
      </c>
      <c r="B567" s="3"/>
      <c r="C567" s="3"/>
      <c r="D567" s="3"/>
      <c r="E567" s="3"/>
      <c r="F567" s="3"/>
      <c r="G567" s="3"/>
    </row>
    <row r="568" ht="15" customHeight="1">
</row>
    <row r="569" ht="50" customHeight="1">
      <c r="A569" s="7" t="s">
        <v>386</v>
      </c>
      <c r="B569" s="7" t="s">
        <v>577</v>
      </c>
      <c r="C569" s="7"/>
      <c r="D569" s="7" t="s">
        <v>607</v>
      </c>
      <c r="E569" s="7" t="s">
        <v>608</v>
      </c>
      <c r="F569" s="7" t="s">
        <v>609</v>
      </c>
      <c r="G569" s="7" t="s">
        <v>610</v>
      </c>
    </row>
    <row r="570" ht="15" customHeight="1">
      <c r="A570" s="7">
        <v>1</v>
      </c>
      <c r="B570" s="7">
        <v>2</v>
      </c>
      <c r="C570" s="7"/>
      <c r="D570" s="7">
        <v>3</v>
      </c>
      <c r="E570" s="7">
        <v>4</v>
      </c>
      <c r="F570" s="7">
        <v>5</v>
      </c>
      <c r="G570" s="7">
        <v>6</v>
      </c>
    </row>
    <row r="571" ht="60" customHeight="1">
      <c r="A571" s="7" t="s">
        <v>396</v>
      </c>
      <c r="B571" s="8" t="s">
        <v>674</v>
      </c>
      <c r="C571" s="8"/>
      <c r="D571" s="7" t="s">
        <v>60</v>
      </c>
      <c r="E571" s="11">
        <v>2</v>
      </c>
      <c r="F571" s="11">
        <v>20000</v>
      </c>
      <c r="G571" s="11">
        <v>40000</v>
      </c>
    </row>
    <row r="572" ht="60" customHeight="1">
      <c r="A572" s="7" t="s">
        <v>396</v>
      </c>
      <c r="B572" s="8" t="s">
        <v>675</v>
      </c>
      <c r="C572" s="8"/>
      <c r="D572" s="7" t="s">
        <v>60</v>
      </c>
      <c r="E572" s="11">
        <v>3</v>
      </c>
      <c r="F572" s="11">
        <v>12000</v>
      </c>
      <c r="G572" s="11">
        <v>36000</v>
      </c>
    </row>
    <row r="573" ht="60" customHeight="1">
      <c r="A573" s="7" t="s">
        <v>396</v>
      </c>
      <c r="B573" s="8" t="s">
        <v>676</v>
      </c>
      <c r="C573" s="8"/>
      <c r="D573" s="7" t="s">
        <v>60</v>
      </c>
      <c r="E573" s="11">
        <v>6</v>
      </c>
      <c r="F573" s="11">
        <v>6000</v>
      </c>
      <c r="G573" s="11">
        <v>36000</v>
      </c>
    </row>
    <row r="574" ht="25" customHeight="1">
      <c r="A574" s="16" t="s">
        <v>615</v>
      </c>
      <c r="B574" s="16"/>
      <c r="C574" s="16"/>
      <c r="D574" s="16"/>
      <c r="E574" s="13">
        <f>SUBTOTAL(9,E571:E573)</f>
      </c>
      <c r="F574" s="13" t="s">
        <v>402</v>
      </c>
      <c r="G574" s="13">
        <f>SUBTOTAL(9,G571:G573)</f>
      </c>
    </row>
    <row r="575" ht="25" customHeight="1">
      <c r="A575" s="16" t="s">
        <v>616</v>
      </c>
      <c r="B575" s="16"/>
      <c r="C575" s="16"/>
      <c r="D575" s="16"/>
      <c r="E575" s="16"/>
      <c r="F575" s="16"/>
      <c r="G575" s="13">
        <f>SUBTOTAL(9,G571:G574)</f>
      </c>
    </row>
    <row r="576" ht="25" customHeight="1">
</row>
    <row r="577" ht="20" customHeight="1">
      <c r="A577" s="14" t="s">
        <v>481</v>
      </c>
      <c r="B577" s="14"/>
      <c r="C577" s="15" t="s">
        <v>325</v>
      </c>
      <c r="D577" s="15"/>
      <c r="E577" s="15"/>
      <c r="F577" s="15"/>
      <c r="G577" s="15"/>
    </row>
    <row r="578" ht="20" customHeight="1">
      <c r="A578" s="14" t="s">
        <v>482</v>
      </c>
      <c r="B578" s="14"/>
      <c r="C578" s="15" t="s">
        <v>483</v>
      </c>
      <c r="D578" s="15"/>
      <c r="E578" s="15"/>
      <c r="F578" s="15"/>
      <c r="G578" s="15"/>
    </row>
    <row r="579" ht="25" customHeight="1">
      <c r="A579" s="14" t="s">
        <v>484</v>
      </c>
      <c r="B579" s="14"/>
      <c r="C579" s="15" t="s">
        <v>461</v>
      </c>
      <c r="D579" s="15"/>
      <c r="E579" s="15"/>
      <c r="F579" s="15"/>
      <c r="G579" s="15"/>
    </row>
    <row r="580" ht="15" customHeight="1">
</row>
    <row r="581" ht="25" customHeight="1">
      <c r="A581" s="3" t="s">
        <v>656</v>
      </c>
      <c r="B581" s="3"/>
      <c r="C581" s="3"/>
      <c r="D581" s="3"/>
      <c r="E581" s="3"/>
      <c r="F581" s="3"/>
      <c r="G581" s="3"/>
    </row>
    <row r="582" ht="15" customHeight="1">
</row>
    <row r="583" ht="50" customHeight="1">
      <c r="A583" s="7" t="s">
        <v>386</v>
      </c>
      <c r="B583" s="7" t="s">
        <v>577</v>
      </c>
      <c r="C583" s="7"/>
      <c r="D583" s="7" t="s">
        <v>607</v>
      </c>
      <c r="E583" s="7" t="s">
        <v>608</v>
      </c>
      <c r="F583" s="7" t="s">
        <v>609</v>
      </c>
      <c r="G583" s="7" t="s">
        <v>610</v>
      </c>
    </row>
    <row r="584" ht="15" customHeight="1">
      <c r="A584" s="7">
        <v>1</v>
      </c>
      <c r="B584" s="7">
        <v>2</v>
      </c>
      <c r="C584" s="7"/>
      <c r="D584" s="7">
        <v>3</v>
      </c>
      <c r="E584" s="7">
        <v>4</v>
      </c>
      <c r="F584" s="7">
        <v>5</v>
      </c>
      <c r="G584" s="7">
        <v>6</v>
      </c>
    </row>
    <row r="585" ht="80" customHeight="1">
      <c r="A585" s="7" t="s">
        <v>393</v>
      </c>
      <c r="B585" s="8" t="s">
        <v>677</v>
      </c>
      <c r="C585" s="8"/>
      <c r="D585" s="7" t="s">
        <v>60</v>
      </c>
      <c r="E585" s="11">
        <v>134</v>
      </c>
      <c r="F585" s="11">
        <v>35</v>
      </c>
      <c r="G585" s="11">
        <v>4690</v>
      </c>
    </row>
    <row r="586" ht="80" customHeight="1">
      <c r="A586" s="7" t="s">
        <v>393</v>
      </c>
      <c r="B586" s="8" t="s">
        <v>678</v>
      </c>
      <c r="C586" s="8"/>
      <c r="D586" s="7" t="s">
        <v>60</v>
      </c>
      <c r="E586" s="11">
        <v>100</v>
      </c>
      <c r="F586" s="11">
        <v>850</v>
      </c>
      <c r="G586" s="11">
        <v>85000</v>
      </c>
    </row>
    <row r="587" ht="80" customHeight="1">
      <c r="A587" s="7" t="s">
        <v>393</v>
      </c>
      <c r="B587" s="8" t="s">
        <v>679</v>
      </c>
      <c r="C587" s="8"/>
      <c r="D587" s="7" t="s">
        <v>60</v>
      </c>
      <c r="E587" s="11">
        <v>13</v>
      </c>
      <c r="F587" s="11">
        <v>5500</v>
      </c>
      <c r="G587" s="11">
        <v>71500</v>
      </c>
    </row>
    <row r="588" ht="80" customHeight="1">
      <c r="A588" s="7" t="s">
        <v>393</v>
      </c>
      <c r="B588" s="8" t="s">
        <v>680</v>
      </c>
      <c r="C588" s="8"/>
      <c r="D588" s="7" t="s">
        <v>60</v>
      </c>
      <c r="E588" s="11">
        <v>100</v>
      </c>
      <c r="F588" s="11">
        <v>350</v>
      </c>
      <c r="G588" s="11">
        <v>35000</v>
      </c>
    </row>
    <row r="589" ht="80" customHeight="1">
      <c r="A589" s="7" t="s">
        <v>393</v>
      </c>
      <c r="B589" s="8" t="s">
        <v>681</v>
      </c>
      <c r="C589" s="8"/>
      <c r="D589" s="7" t="s">
        <v>60</v>
      </c>
      <c r="E589" s="11">
        <v>14</v>
      </c>
      <c r="F589" s="11">
        <v>350</v>
      </c>
      <c r="G589" s="11">
        <v>4900</v>
      </c>
    </row>
    <row r="590" ht="80" customHeight="1">
      <c r="A590" s="7" t="s">
        <v>393</v>
      </c>
      <c r="B590" s="8" t="s">
        <v>682</v>
      </c>
      <c r="C590" s="8"/>
      <c r="D590" s="7" t="s">
        <v>60</v>
      </c>
      <c r="E590" s="11">
        <v>20</v>
      </c>
      <c r="F590" s="11">
        <v>5000</v>
      </c>
      <c r="G590" s="11">
        <v>100000</v>
      </c>
    </row>
    <row r="591" ht="80" customHeight="1">
      <c r="A591" s="7" t="s">
        <v>393</v>
      </c>
      <c r="B591" s="8" t="s">
        <v>683</v>
      </c>
      <c r="C591" s="8"/>
      <c r="D591" s="7" t="s">
        <v>60</v>
      </c>
      <c r="E591" s="11">
        <v>40</v>
      </c>
      <c r="F591" s="11">
        <v>1500</v>
      </c>
      <c r="G591" s="11">
        <v>60000</v>
      </c>
    </row>
    <row r="592" ht="25" customHeight="1">
      <c r="A592" s="16" t="s">
        <v>615</v>
      </c>
      <c r="B592" s="16"/>
      <c r="C592" s="16"/>
      <c r="D592" s="16"/>
      <c r="E592" s="13">
        <f>SUBTOTAL(9,E585:E591)</f>
      </c>
      <c r="F592" s="13" t="s">
        <v>402</v>
      </c>
      <c r="G592" s="13">
        <f>SUBTOTAL(9,G585:G591)</f>
      </c>
    </row>
    <row r="593" ht="25" customHeight="1">
      <c r="A593" s="16" t="s">
        <v>616</v>
      </c>
      <c r="B593" s="16"/>
      <c r="C593" s="16"/>
      <c r="D593" s="16"/>
      <c r="E593" s="16"/>
      <c r="F593" s="16"/>
      <c r="G593" s="13">
        <f>SUBTOTAL(9,G585:G592)</f>
      </c>
    </row>
    <row r="594" ht="25" customHeight="1">
</row>
    <row r="595" ht="20" customHeight="1">
      <c r="A595" s="14" t="s">
        <v>481</v>
      </c>
      <c r="B595" s="14"/>
      <c r="C595" s="15" t="s">
        <v>353</v>
      </c>
      <c r="D595" s="15"/>
      <c r="E595" s="15"/>
      <c r="F595" s="15"/>
      <c r="G595" s="15"/>
    </row>
    <row r="596" ht="20" customHeight="1">
      <c r="A596" s="14" t="s">
        <v>482</v>
      </c>
      <c r="B596" s="14"/>
      <c r="C596" s="15" t="s">
        <v>483</v>
      </c>
      <c r="D596" s="15"/>
      <c r="E596" s="15"/>
      <c r="F596" s="15"/>
      <c r="G596" s="15"/>
    </row>
    <row r="597" ht="25" customHeight="1">
      <c r="A597" s="14" t="s">
        <v>484</v>
      </c>
      <c r="B597" s="14"/>
      <c r="C597" s="15" t="s">
        <v>461</v>
      </c>
      <c r="D597" s="15"/>
      <c r="E597" s="15"/>
      <c r="F597" s="15"/>
      <c r="G597" s="15"/>
    </row>
    <row r="598" ht="15" customHeight="1">
</row>
    <row r="599" ht="25" customHeight="1">
      <c r="A599" s="3" t="s">
        <v>620</v>
      </c>
      <c r="B599" s="3"/>
      <c r="C599" s="3"/>
      <c r="D599" s="3"/>
      <c r="E599" s="3"/>
      <c r="F599" s="3"/>
      <c r="G599" s="3"/>
    </row>
    <row r="600" ht="15" customHeight="1">
</row>
    <row r="601" ht="50" customHeight="1">
      <c r="A601" s="7" t="s">
        <v>386</v>
      </c>
      <c r="B601" s="7" t="s">
        <v>577</v>
      </c>
      <c r="C601" s="7"/>
      <c r="D601" s="7" t="s">
        <v>607</v>
      </c>
      <c r="E601" s="7" t="s">
        <v>608</v>
      </c>
      <c r="F601" s="7" t="s">
        <v>609</v>
      </c>
      <c r="G601" s="7" t="s">
        <v>610</v>
      </c>
    </row>
    <row r="602" ht="15" customHeight="1">
      <c r="A602" s="7">
        <v>1</v>
      </c>
      <c r="B602" s="7">
        <v>2</v>
      </c>
      <c r="C602" s="7"/>
      <c r="D602" s="7">
        <v>3</v>
      </c>
      <c r="E602" s="7">
        <v>4</v>
      </c>
      <c r="F602" s="7">
        <v>5</v>
      </c>
      <c r="G602" s="7">
        <v>6</v>
      </c>
    </row>
    <row r="603" ht="40" customHeight="1">
      <c r="A603" s="7" t="s">
        <v>398</v>
      </c>
      <c r="B603" s="8" t="s">
        <v>688</v>
      </c>
      <c r="C603" s="8"/>
      <c r="D603" s="7" t="s">
        <v>60</v>
      </c>
      <c r="E603" s="11">
        <v>268</v>
      </c>
      <c r="F603" s="11">
        <v>22.52429</v>
      </c>
      <c r="G603" s="11">
        <v>6036.51</v>
      </c>
    </row>
    <row r="604" ht="40" customHeight="1">
      <c r="A604" s="7" t="s">
        <v>398</v>
      </c>
      <c r="B604" s="8" t="s">
        <v>689</v>
      </c>
      <c r="C604" s="8"/>
      <c r="D604" s="7" t="s">
        <v>60</v>
      </c>
      <c r="E604" s="11">
        <v>130.486</v>
      </c>
      <c r="F604" s="11">
        <v>3276.263299</v>
      </c>
      <c r="G604" s="11">
        <v>427506.49</v>
      </c>
    </row>
    <row r="605" ht="40" customHeight="1">
      <c r="A605" s="7" t="s">
        <v>398</v>
      </c>
      <c r="B605" s="8" t="s">
        <v>690</v>
      </c>
      <c r="C605" s="8"/>
      <c r="D605" s="7" t="s">
        <v>60</v>
      </c>
      <c r="E605" s="11">
        <v>11605</v>
      </c>
      <c r="F605" s="11">
        <v>32.844846</v>
      </c>
      <c r="G605" s="11">
        <v>381164.44</v>
      </c>
    </row>
    <row r="606" ht="40" customHeight="1">
      <c r="A606" s="7" t="s">
        <v>398</v>
      </c>
      <c r="B606" s="8" t="s">
        <v>691</v>
      </c>
      <c r="C606" s="8"/>
      <c r="D606" s="7" t="s">
        <v>60</v>
      </c>
      <c r="E606" s="11">
        <v>268</v>
      </c>
      <c r="F606" s="11">
        <v>41.062845</v>
      </c>
      <c r="G606" s="11">
        <v>11004.84</v>
      </c>
    </row>
    <row r="607" ht="25" customHeight="1">
      <c r="A607" s="16" t="s">
        <v>615</v>
      </c>
      <c r="B607" s="16"/>
      <c r="C607" s="16"/>
      <c r="D607" s="16"/>
      <c r="E607" s="13">
        <f>SUBTOTAL(9,E603:E606)</f>
      </c>
      <c r="F607" s="13" t="s">
        <v>402</v>
      </c>
      <c r="G607" s="13">
        <f>SUBTOTAL(9,G603:G606)</f>
      </c>
    </row>
    <row r="608" ht="25" customHeight="1">
      <c r="A608" s="16" t="s">
        <v>616</v>
      </c>
      <c r="B608" s="16"/>
      <c r="C608" s="16"/>
      <c r="D608" s="16"/>
      <c r="E608" s="16"/>
      <c r="F608" s="16"/>
      <c r="G608" s="13">
        <f>SUBTOTAL(9,G603:G607)</f>
      </c>
    </row>
    <row r="609" ht="25" customHeight="1">
</row>
    <row r="610" ht="20" customHeight="1">
      <c r="A610" s="14" t="s">
        <v>481</v>
      </c>
      <c r="B610" s="14"/>
      <c r="C610" s="15" t="s">
        <v>325</v>
      </c>
      <c r="D610" s="15"/>
      <c r="E610" s="15"/>
      <c r="F610" s="15"/>
      <c r="G610" s="15"/>
    </row>
    <row r="611" ht="20" customHeight="1">
      <c r="A611" s="14" t="s">
        <v>482</v>
      </c>
      <c r="B611" s="14"/>
      <c r="C611" s="15" t="s">
        <v>570</v>
      </c>
      <c r="D611" s="15"/>
      <c r="E611" s="15"/>
      <c r="F611" s="15"/>
      <c r="G611" s="15"/>
    </row>
    <row r="612" ht="25" customHeight="1">
      <c r="A612" s="14" t="s">
        <v>484</v>
      </c>
      <c r="B612" s="14"/>
      <c r="C612" s="15" t="s">
        <v>464</v>
      </c>
      <c r="D612" s="15"/>
      <c r="E612" s="15"/>
      <c r="F612" s="15"/>
      <c r="G612" s="15"/>
    </row>
    <row r="613" ht="15" customHeight="1">
</row>
    <row r="614" ht="25" customHeight="1">
      <c r="A614" s="3" t="s">
        <v>606</v>
      </c>
      <c r="B614" s="3"/>
      <c r="C614" s="3"/>
      <c r="D614" s="3"/>
      <c r="E614" s="3"/>
      <c r="F614" s="3"/>
      <c r="G614" s="3"/>
    </row>
    <row r="615" ht="15" customHeight="1">
</row>
    <row r="616" ht="50" customHeight="1">
      <c r="A616" s="7" t="s">
        <v>386</v>
      </c>
      <c r="B616" s="7" t="s">
        <v>577</v>
      </c>
      <c r="C616" s="7"/>
      <c r="D616" s="7" t="s">
        <v>607</v>
      </c>
      <c r="E616" s="7" t="s">
        <v>608</v>
      </c>
      <c r="F616" s="7" t="s">
        <v>609</v>
      </c>
      <c r="G616" s="7" t="s">
        <v>610</v>
      </c>
    </row>
    <row r="617" ht="15" customHeight="1">
      <c r="A617" s="7">
        <v>1</v>
      </c>
      <c r="B617" s="7">
        <v>2</v>
      </c>
      <c r="C617" s="7"/>
      <c r="D617" s="7">
        <v>3</v>
      </c>
      <c r="E617" s="7">
        <v>4</v>
      </c>
      <c r="F617" s="7">
        <v>5</v>
      </c>
      <c r="G617" s="7">
        <v>6</v>
      </c>
    </row>
    <row r="618" ht="40" customHeight="1">
      <c r="A618" s="7" t="s">
        <v>397</v>
      </c>
      <c r="B618" s="8" t="s">
        <v>611</v>
      </c>
      <c r="C618" s="8"/>
      <c r="D618" s="7" t="s">
        <v>60</v>
      </c>
      <c r="E618" s="11">
        <v>2000</v>
      </c>
      <c r="F618" s="11">
        <v>5</v>
      </c>
      <c r="G618" s="11">
        <v>10000</v>
      </c>
    </row>
    <row r="619" ht="40" customHeight="1">
      <c r="A619" s="7" t="s">
        <v>397</v>
      </c>
      <c r="B619" s="8" t="s">
        <v>612</v>
      </c>
      <c r="C619" s="8"/>
      <c r="D619" s="7" t="s">
        <v>60</v>
      </c>
      <c r="E619" s="11">
        <v>2</v>
      </c>
      <c r="F619" s="11">
        <v>13775</v>
      </c>
      <c r="G619" s="11">
        <v>27550</v>
      </c>
    </row>
    <row r="620" ht="40" customHeight="1">
      <c r="A620" s="7" t="s">
        <v>397</v>
      </c>
      <c r="B620" s="8" t="s">
        <v>613</v>
      </c>
      <c r="C620" s="8"/>
      <c r="D620" s="7" t="s">
        <v>60</v>
      </c>
      <c r="E620" s="11">
        <v>12</v>
      </c>
      <c r="F620" s="11">
        <v>700</v>
      </c>
      <c r="G620" s="11">
        <v>8400</v>
      </c>
    </row>
    <row r="621" ht="40" customHeight="1">
      <c r="A621" s="7" t="s">
        <v>397</v>
      </c>
      <c r="B621" s="8" t="s">
        <v>614</v>
      </c>
      <c r="C621" s="8"/>
      <c r="D621" s="7" t="s">
        <v>60</v>
      </c>
      <c r="E621" s="11">
        <v>12</v>
      </c>
      <c r="F621" s="11">
        <v>9300</v>
      </c>
      <c r="G621" s="11">
        <v>111600</v>
      </c>
    </row>
    <row r="622" ht="25" customHeight="1">
      <c r="A622" s="16" t="s">
        <v>615</v>
      </c>
      <c r="B622" s="16"/>
      <c r="C622" s="16"/>
      <c r="D622" s="16"/>
      <c r="E622" s="13">
        <f>SUBTOTAL(9,E618:E621)</f>
      </c>
      <c r="F622" s="13" t="s">
        <v>402</v>
      </c>
      <c r="G622" s="13">
        <f>SUBTOTAL(9,G618:G621)</f>
      </c>
    </row>
    <row r="623" ht="25" customHeight="1">
      <c r="A623" s="16" t="s">
        <v>616</v>
      </c>
      <c r="B623" s="16"/>
      <c r="C623" s="16"/>
      <c r="D623" s="16"/>
      <c r="E623" s="16"/>
      <c r="F623" s="16"/>
      <c r="G623" s="13">
        <f>SUBTOTAL(9,G618:G622)</f>
      </c>
    </row>
    <row r="624" ht="25" customHeight="1">
</row>
    <row r="625" ht="20" customHeight="1">
      <c r="A625" s="14" t="s">
        <v>481</v>
      </c>
      <c r="B625" s="14"/>
      <c r="C625" s="15" t="s">
        <v>325</v>
      </c>
      <c r="D625" s="15"/>
      <c r="E625" s="15"/>
      <c r="F625" s="15"/>
      <c r="G625" s="15"/>
    </row>
    <row r="626" ht="20" customHeight="1">
      <c r="A626" s="14" t="s">
        <v>482</v>
      </c>
      <c r="B626" s="14"/>
      <c r="C626" s="15" t="s">
        <v>570</v>
      </c>
      <c r="D626" s="15"/>
      <c r="E626" s="15"/>
      <c r="F626" s="15"/>
      <c r="G626" s="15"/>
    </row>
    <row r="627" ht="25" customHeight="1">
      <c r="A627" s="14" t="s">
        <v>484</v>
      </c>
      <c r="B627" s="14"/>
      <c r="C627" s="15" t="s">
        <v>464</v>
      </c>
      <c r="D627" s="15"/>
      <c r="E627" s="15"/>
      <c r="F627" s="15"/>
      <c r="G627" s="15"/>
    </row>
    <row r="628" ht="15" customHeight="1">
</row>
    <row r="629" ht="25" customHeight="1">
      <c r="A629" s="3" t="s">
        <v>617</v>
      </c>
      <c r="B629" s="3"/>
      <c r="C629" s="3"/>
      <c r="D629" s="3"/>
      <c r="E629" s="3"/>
      <c r="F629" s="3"/>
      <c r="G629" s="3"/>
    </row>
    <row r="630" ht="15" customHeight="1">
</row>
    <row r="631" ht="50" customHeight="1">
      <c r="A631" s="7" t="s">
        <v>386</v>
      </c>
      <c r="B631" s="7" t="s">
        <v>577</v>
      </c>
      <c r="C631" s="7"/>
      <c r="D631" s="7" t="s">
        <v>607</v>
      </c>
      <c r="E631" s="7" t="s">
        <v>608</v>
      </c>
      <c r="F631" s="7" t="s">
        <v>609</v>
      </c>
      <c r="G631" s="7" t="s">
        <v>610</v>
      </c>
    </row>
    <row r="632" ht="15" customHeight="1">
      <c r="A632" s="7">
        <v>1</v>
      </c>
      <c r="B632" s="7">
        <v>2</v>
      </c>
      <c r="C632" s="7"/>
      <c r="D632" s="7">
        <v>3</v>
      </c>
      <c r="E632" s="7">
        <v>4</v>
      </c>
      <c r="F632" s="7">
        <v>5</v>
      </c>
      <c r="G632" s="7">
        <v>6</v>
      </c>
    </row>
    <row r="633" ht="60" customHeight="1">
      <c r="A633" s="7" t="s">
        <v>391</v>
      </c>
      <c r="B633" s="8" t="s">
        <v>618</v>
      </c>
      <c r="C633" s="8"/>
      <c r="D633" s="7" t="s">
        <v>60</v>
      </c>
      <c r="E633" s="11">
        <v>2</v>
      </c>
      <c r="F633" s="11">
        <v>17500</v>
      </c>
      <c r="G633" s="11">
        <v>35000</v>
      </c>
    </row>
    <row r="634" ht="80" customHeight="1">
      <c r="A634" s="7" t="s">
        <v>391</v>
      </c>
      <c r="B634" s="8" t="s">
        <v>619</v>
      </c>
      <c r="C634" s="8"/>
      <c r="D634" s="7" t="s">
        <v>60</v>
      </c>
      <c r="E634" s="11">
        <v>5</v>
      </c>
      <c r="F634" s="11">
        <v>700</v>
      </c>
      <c r="G634" s="11">
        <v>3500</v>
      </c>
    </row>
    <row r="635" ht="25" customHeight="1">
      <c r="A635" s="16" t="s">
        <v>615</v>
      </c>
      <c r="B635" s="16"/>
      <c r="C635" s="16"/>
      <c r="D635" s="16"/>
      <c r="E635" s="13">
        <f>SUBTOTAL(9,E633:E634)</f>
      </c>
      <c r="F635" s="13" t="s">
        <v>402</v>
      </c>
      <c r="G635" s="13">
        <f>SUBTOTAL(9,G633:G634)</f>
      </c>
    </row>
    <row r="636" ht="25" customHeight="1">
      <c r="A636" s="16" t="s">
        <v>616</v>
      </c>
      <c r="B636" s="16"/>
      <c r="C636" s="16"/>
      <c r="D636" s="16"/>
      <c r="E636" s="16"/>
      <c r="F636" s="16"/>
      <c r="G636" s="13">
        <f>SUBTOTAL(9,G633:G635)</f>
      </c>
    </row>
    <row r="637" ht="25" customHeight="1">
</row>
    <row r="638" ht="20" customHeight="1">
      <c r="A638" s="14" t="s">
        <v>481</v>
      </c>
      <c r="B638" s="14"/>
      <c r="C638" s="15" t="s">
        <v>325</v>
      </c>
      <c r="D638" s="15"/>
      <c r="E638" s="15"/>
      <c r="F638" s="15"/>
      <c r="G638" s="15"/>
    </row>
    <row r="639" ht="20" customHeight="1">
      <c r="A639" s="14" t="s">
        <v>482</v>
      </c>
      <c r="B639" s="14"/>
      <c r="C639" s="15" t="s">
        <v>570</v>
      </c>
      <c r="D639" s="15"/>
      <c r="E639" s="15"/>
      <c r="F639" s="15"/>
      <c r="G639" s="15"/>
    </row>
    <row r="640" ht="25" customHeight="1">
      <c r="A640" s="14" t="s">
        <v>484</v>
      </c>
      <c r="B640" s="14"/>
      <c r="C640" s="15" t="s">
        <v>464</v>
      </c>
      <c r="D640" s="15"/>
      <c r="E640" s="15"/>
      <c r="F640" s="15"/>
      <c r="G640" s="15"/>
    </row>
    <row r="641" ht="15" customHeight="1">
</row>
    <row r="642" ht="25" customHeight="1">
      <c r="A642" s="3" t="s">
        <v>620</v>
      </c>
      <c r="B642" s="3"/>
      <c r="C642" s="3"/>
      <c r="D642" s="3"/>
      <c r="E642" s="3"/>
      <c r="F642" s="3"/>
      <c r="G642" s="3"/>
    </row>
    <row r="643" ht="15" customHeight="1">
</row>
    <row r="644" ht="50" customHeight="1">
      <c r="A644" s="7" t="s">
        <v>386</v>
      </c>
      <c r="B644" s="7" t="s">
        <v>577</v>
      </c>
      <c r="C644" s="7"/>
      <c r="D644" s="7" t="s">
        <v>607</v>
      </c>
      <c r="E644" s="7" t="s">
        <v>608</v>
      </c>
      <c r="F644" s="7" t="s">
        <v>609</v>
      </c>
      <c r="G644" s="7" t="s">
        <v>610</v>
      </c>
    </row>
    <row r="645" ht="15" customHeight="1">
      <c r="A645" s="7">
        <v>1</v>
      </c>
      <c r="B645" s="7">
        <v>2</v>
      </c>
      <c r="C645" s="7"/>
      <c r="D645" s="7">
        <v>3</v>
      </c>
      <c r="E645" s="7">
        <v>4</v>
      </c>
      <c r="F645" s="7">
        <v>5</v>
      </c>
      <c r="G645" s="7">
        <v>6</v>
      </c>
    </row>
    <row r="646" ht="40" customHeight="1">
      <c r="A646" s="7" t="s">
        <v>398</v>
      </c>
      <c r="B646" s="8" t="s">
        <v>621</v>
      </c>
      <c r="C646" s="8"/>
      <c r="D646" s="7" t="s">
        <v>60</v>
      </c>
      <c r="E646" s="11">
        <v>41.907040913</v>
      </c>
      <c r="F646" s="11">
        <v>525.5</v>
      </c>
      <c r="G646" s="11">
        <v>22022.15</v>
      </c>
    </row>
    <row r="647" ht="25" customHeight="1">
      <c r="A647" s="16" t="s">
        <v>615</v>
      </c>
      <c r="B647" s="16"/>
      <c r="C647" s="16"/>
      <c r="D647" s="16"/>
      <c r="E647" s="13">
        <f>SUBTOTAL(9,E646:E646)</f>
      </c>
      <c r="F647" s="13" t="s">
        <v>402</v>
      </c>
      <c r="G647" s="13">
        <f>SUBTOTAL(9,G646:G646)</f>
      </c>
    </row>
    <row r="648" ht="25" customHeight="1">
      <c r="A648" s="16" t="s">
        <v>616</v>
      </c>
      <c r="B648" s="16"/>
      <c r="C648" s="16"/>
      <c r="D648" s="16"/>
      <c r="E648" s="16"/>
      <c r="F648" s="16"/>
      <c r="G648" s="13">
        <f>SUBTOTAL(9,G646:G647)</f>
      </c>
    </row>
    <row r="649" ht="25" customHeight="1">
</row>
    <row r="650" ht="20" customHeight="1">
      <c r="A650" s="14" t="s">
        <v>481</v>
      </c>
      <c r="B650" s="14"/>
      <c r="C650" s="15" t="s">
        <v>325</v>
      </c>
      <c r="D650" s="15"/>
      <c r="E650" s="15"/>
      <c r="F650" s="15"/>
      <c r="G650" s="15"/>
    </row>
    <row r="651" ht="20" customHeight="1">
      <c r="A651" s="14" t="s">
        <v>482</v>
      </c>
      <c r="B651" s="14"/>
      <c r="C651" s="15" t="s">
        <v>570</v>
      </c>
      <c r="D651" s="15"/>
      <c r="E651" s="15"/>
      <c r="F651" s="15"/>
      <c r="G651" s="15"/>
    </row>
    <row r="652" ht="25" customHeight="1">
      <c r="A652" s="14" t="s">
        <v>484</v>
      </c>
      <c r="B652" s="14"/>
      <c r="C652" s="15" t="s">
        <v>464</v>
      </c>
      <c r="D652" s="15"/>
      <c r="E652" s="15"/>
      <c r="F652" s="15"/>
      <c r="G652" s="15"/>
    </row>
    <row r="653" ht="15" customHeight="1">
</row>
    <row r="654" ht="25" customHeight="1">
      <c r="A654" s="3" t="s">
        <v>693</v>
      </c>
      <c r="B654" s="3"/>
      <c r="C654" s="3"/>
      <c r="D654" s="3"/>
      <c r="E654" s="3"/>
      <c r="F654" s="3"/>
      <c r="G654" s="3"/>
    </row>
    <row r="655" ht="15" customHeight="1">
</row>
    <row r="656" ht="50" customHeight="1">
      <c r="A656" s="7" t="s">
        <v>386</v>
      </c>
      <c r="B656" s="7" t="s">
        <v>577</v>
      </c>
      <c r="C656" s="7"/>
      <c r="D656" s="7" t="s">
        <v>607</v>
      </c>
      <c r="E656" s="7" t="s">
        <v>608</v>
      </c>
      <c r="F656" s="7" t="s">
        <v>609</v>
      </c>
      <c r="G656" s="7" t="s">
        <v>610</v>
      </c>
    </row>
    <row r="657" ht="15" customHeight="1">
      <c r="A657" s="7">
        <v>1</v>
      </c>
      <c r="B657" s="7">
        <v>2</v>
      </c>
      <c r="C657" s="7"/>
      <c r="D657" s="7">
        <v>3</v>
      </c>
      <c r="E657" s="7">
        <v>4</v>
      </c>
      <c r="F657" s="7">
        <v>5</v>
      </c>
      <c r="G657" s="7">
        <v>6</v>
      </c>
    </row>
    <row r="658" ht="60" customHeight="1">
      <c r="A658" s="7" t="s">
        <v>399</v>
      </c>
      <c r="B658" s="8" t="s">
        <v>694</v>
      </c>
      <c r="C658" s="8"/>
      <c r="D658" s="7" t="s">
        <v>60</v>
      </c>
      <c r="E658" s="11">
        <v>12</v>
      </c>
      <c r="F658" s="11">
        <v>60665.49</v>
      </c>
      <c r="G658" s="11">
        <v>727985.88</v>
      </c>
    </row>
    <row r="659" ht="25" customHeight="1">
      <c r="A659" s="16" t="s">
        <v>615</v>
      </c>
      <c r="B659" s="16"/>
      <c r="C659" s="16"/>
      <c r="D659" s="16"/>
      <c r="E659" s="13">
        <f>SUBTOTAL(9,E658:E658)</f>
      </c>
      <c r="F659" s="13" t="s">
        <v>402</v>
      </c>
      <c r="G659" s="13">
        <f>SUBTOTAL(9,G658:G658)</f>
      </c>
    </row>
    <row r="660" ht="25" customHeight="1">
      <c r="A660" s="16" t="s">
        <v>616</v>
      </c>
      <c r="B660" s="16"/>
      <c r="C660" s="16"/>
      <c r="D660" s="16"/>
      <c r="E660" s="16"/>
      <c r="F660" s="16"/>
      <c r="G660" s="13">
        <f>SUBTOTAL(9,G658:G659)</f>
      </c>
    </row>
    <row r="661" ht="25" customHeight="1">
</row>
    <row r="662" ht="20" customHeight="1">
      <c r="A662" s="14" t="s">
        <v>481</v>
      </c>
      <c r="B662" s="14"/>
      <c r="C662" s="15" t="s">
        <v>325</v>
      </c>
      <c r="D662" s="15"/>
      <c r="E662" s="15"/>
      <c r="F662" s="15"/>
      <c r="G662" s="15"/>
    </row>
    <row r="663" ht="20" customHeight="1">
      <c r="A663" s="14" t="s">
        <v>482</v>
      </c>
      <c r="B663" s="14"/>
      <c r="C663" s="15" t="s">
        <v>570</v>
      </c>
      <c r="D663" s="15"/>
      <c r="E663" s="15"/>
      <c r="F663" s="15"/>
      <c r="G663" s="15"/>
    </row>
    <row r="664" ht="25" customHeight="1">
      <c r="A664" s="14" t="s">
        <v>484</v>
      </c>
      <c r="B664" s="14"/>
      <c r="C664" s="15" t="s">
        <v>464</v>
      </c>
      <c r="D664" s="15"/>
      <c r="E664" s="15"/>
      <c r="F664" s="15"/>
      <c r="G664" s="15"/>
    </row>
    <row r="665" ht="15" customHeight="1">
</row>
    <row r="666" ht="25" customHeight="1">
      <c r="A666" s="3" t="s">
        <v>622</v>
      </c>
      <c r="B666" s="3"/>
      <c r="C666" s="3"/>
      <c r="D666" s="3"/>
      <c r="E666" s="3"/>
      <c r="F666" s="3"/>
      <c r="G666" s="3"/>
    </row>
    <row r="667" ht="15" customHeight="1">
</row>
    <row r="668" ht="50" customHeight="1">
      <c r="A668" s="7" t="s">
        <v>386</v>
      </c>
      <c r="B668" s="7" t="s">
        <v>577</v>
      </c>
      <c r="C668" s="7"/>
      <c r="D668" s="7" t="s">
        <v>607</v>
      </c>
      <c r="E668" s="7" t="s">
        <v>608</v>
      </c>
      <c r="F668" s="7" t="s">
        <v>609</v>
      </c>
      <c r="G668" s="7" t="s">
        <v>610</v>
      </c>
    </row>
    <row r="669" ht="15" customHeight="1">
      <c r="A669" s="7">
        <v>1</v>
      </c>
      <c r="B669" s="7">
        <v>2</v>
      </c>
      <c r="C669" s="7"/>
      <c r="D669" s="7">
        <v>3</v>
      </c>
      <c r="E669" s="7">
        <v>4</v>
      </c>
      <c r="F669" s="7">
        <v>5</v>
      </c>
      <c r="G669" s="7">
        <v>6</v>
      </c>
    </row>
    <row r="670" ht="60" customHeight="1">
      <c r="A670" s="7" t="s">
        <v>496</v>
      </c>
      <c r="B670" s="8" t="s">
        <v>623</v>
      </c>
      <c r="C670" s="8"/>
      <c r="D670" s="7" t="s">
        <v>60</v>
      </c>
      <c r="E670" s="11">
        <v>7</v>
      </c>
      <c r="F670" s="11">
        <v>9000</v>
      </c>
      <c r="G670" s="11">
        <v>63000</v>
      </c>
    </row>
    <row r="671" ht="60" customHeight="1">
      <c r="A671" s="7" t="s">
        <v>496</v>
      </c>
      <c r="B671" s="8" t="s">
        <v>624</v>
      </c>
      <c r="C671" s="8"/>
      <c r="D671" s="7" t="s">
        <v>60</v>
      </c>
      <c r="E671" s="11">
        <v>2</v>
      </c>
      <c r="F671" s="11">
        <v>52000</v>
      </c>
      <c r="G671" s="11">
        <v>104000</v>
      </c>
    </row>
    <row r="672" ht="60" customHeight="1">
      <c r="A672" s="7" t="s">
        <v>496</v>
      </c>
      <c r="B672" s="8" t="s">
        <v>625</v>
      </c>
      <c r="C672" s="8"/>
      <c r="D672" s="7" t="s">
        <v>60</v>
      </c>
      <c r="E672" s="11">
        <v>12</v>
      </c>
      <c r="F672" s="11">
        <v>1000</v>
      </c>
      <c r="G672" s="11">
        <v>12000</v>
      </c>
    </row>
    <row r="673" ht="80" customHeight="1">
      <c r="A673" s="7" t="s">
        <v>496</v>
      </c>
      <c r="B673" s="8" t="s">
        <v>626</v>
      </c>
      <c r="C673" s="8"/>
      <c r="D673" s="7" t="s">
        <v>60</v>
      </c>
      <c r="E673" s="11">
        <v>12</v>
      </c>
      <c r="F673" s="11">
        <v>7560</v>
      </c>
      <c r="G673" s="11">
        <v>90720</v>
      </c>
    </row>
    <row r="674" ht="60" customHeight="1">
      <c r="A674" s="7" t="s">
        <v>496</v>
      </c>
      <c r="B674" s="8" t="s">
        <v>627</v>
      </c>
      <c r="C674" s="8"/>
      <c r="D674" s="7" t="s">
        <v>60</v>
      </c>
      <c r="E674" s="11">
        <v>3</v>
      </c>
      <c r="F674" s="11">
        <v>32500</v>
      </c>
      <c r="G674" s="11">
        <v>97500</v>
      </c>
    </row>
    <row r="675" ht="60" customHeight="1">
      <c r="A675" s="7" t="s">
        <v>496</v>
      </c>
      <c r="B675" s="8" t="s">
        <v>628</v>
      </c>
      <c r="C675" s="8"/>
      <c r="D675" s="7" t="s">
        <v>60</v>
      </c>
      <c r="E675" s="11">
        <v>12</v>
      </c>
      <c r="F675" s="11">
        <v>3600</v>
      </c>
      <c r="G675" s="11">
        <v>43200</v>
      </c>
    </row>
    <row r="676" ht="25" customHeight="1">
      <c r="A676" s="16" t="s">
        <v>615</v>
      </c>
      <c r="B676" s="16"/>
      <c r="C676" s="16"/>
      <c r="D676" s="16"/>
      <c r="E676" s="13">
        <f>SUBTOTAL(9,E670:E675)</f>
      </c>
      <c r="F676" s="13" t="s">
        <v>402</v>
      </c>
      <c r="G676" s="13">
        <f>SUBTOTAL(9,G670:G675)</f>
      </c>
    </row>
    <row r="677" ht="25" customHeight="1">
      <c r="A677" s="16" t="s">
        <v>616</v>
      </c>
      <c r="B677" s="16"/>
      <c r="C677" s="16"/>
      <c r="D677" s="16"/>
      <c r="E677" s="16"/>
      <c r="F677" s="16"/>
      <c r="G677" s="13">
        <f>SUBTOTAL(9,G670:G676)</f>
      </c>
    </row>
    <row r="678" ht="25" customHeight="1">
</row>
    <row r="679" ht="20" customHeight="1">
      <c r="A679" s="14" t="s">
        <v>481</v>
      </c>
      <c r="B679" s="14"/>
      <c r="C679" s="15" t="s">
        <v>325</v>
      </c>
      <c r="D679" s="15"/>
      <c r="E679" s="15"/>
      <c r="F679" s="15"/>
      <c r="G679" s="15"/>
    </row>
    <row r="680" ht="20" customHeight="1">
      <c r="A680" s="14" t="s">
        <v>482</v>
      </c>
      <c r="B680" s="14"/>
      <c r="C680" s="15" t="s">
        <v>570</v>
      </c>
      <c r="D680" s="15"/>
      <c r="E680" s="15"/>
      <c r="F680" s="15"/>
      <c r="G680" s="15"/>
    </row>
    <row r="681" ht="25" customHeight="1">
      <c r="A681" s="14" t="s">
        <v>484</v>
      </c>
      <c r="B681" s="14"/>
      <c r="C681" s="15" t="s">
        <v>464</v>
      </c>
      <c r="D681" s="15"/>
      <c r="E681" s="15"/>
      <c r="F681" s="15"/>
      <c r="G681" s="15"/>
    </row>
    <row r="682" ht="15" customHeight="1">
</row>
    <row r="683" ht="25" customHeight="1">
      <c r="A683" s="3" t="s">
        <v>629</v>
      </c>
      <c r="B683" s="3"/>
      <c r="C683" s="3"/>
      <c r="D683" s="3"/>
      <c r="E683" s="3"/>
      <c r="F683" s="3"/>
      <c r="G683" s="3"/>
    </row>
    <row r="684" ht="15" customHeight="1">
</row>
    <row r="685" ht="50" customHeight="1">
      <c r="A685" s="7" t="s">
        <v>386</v>
      </c>
      <c r="B685" s="7" t="s">
        <v>577</v>
      </c>
      <c r="C685" s="7"/>
      <c r="D685" s="7" t="s">
        <v>607</v>
      </c>
      <c r="E685" s="7" t="s">
        <v>608</v>
      </c>
      <c r="F685" s="7" t="s">
        <v>609</v>
      </c>
      <c r="G685" s="7" t="s">
        <v>610</v>
      </c>
    </row>
    <row r="686" ht="15" customHeight="1">
      <c r="A686" s="7">
        <v>1</v>
      </c>
      <c r="B686" s="7">
        <v>2</v>
      </c>
      <c r="C686" s="7"/>
      <c r="D686" s="7">
        <v>3</v>
      </c>
      <c r="E686" s="7">
        <v>4</v>
      </c>
      <c r="F686" s="7">
        <v>5</v>
      </c>
      <c r="G686" s="7">
        <v>6</v>
      </c>
    </row>
    <row r="687" ht="60" customHeight="1">
      <c r="A687" s="7" t="s">
        <v>392</v>
      </c>
      <c r="B687" s="8" t="s">
        <v>630</v>
      </c>
      <c r="C687" s="8"/>
      <c r="D687" s="7" t="s">
        <v>60</v>
      </c>
      <c r="E687" s="11">
        <v>12</v>
      </c>
      <c r="F687" s="11">
        <v>3500</v>
      </c>
      <c r="G687" s="11">
        <v>42000</v>
      </c>
    </row>
    <row r="688" ht="40" customHeight="1">
      <c r="A688" s="7" t="s">
        <v>392</v>
      </c>
      <c r="B688" s="8" t="s">
        <v>631</v>
      </c>
      <c r="C688" s="8"/>
      <c r="D688" s="7" t="s">
        <v>60</v>
      </c>
      <c r="E688" s="11">
        <v>3</v>
      </c>
      <c r="F688" s="11">
        <v>22000</v>
      </c>
      <c r="G688" s="11">
        <v>66000</v>
      </c>
    </row>
    <row r="689" ht="60" customHeight="1">
      <c r="A689" s="7" t="s">
        <v>392</v>
      </c>
      <c r="B689" s="8" t="s">
        <v>632</v>
      </c>
      <c r="C689" s="8"/>
      <c r="D689" s="7" t="s">
        <v>60</v>
      </c>
      <c r="E689" s="11">
        <v>450</v>
      </c>
      <c r="F689" s="11">
        <v>10115.682756</v>
      </c>
      <c r="G689" s="11">
        <v>4552057.24</v>
      </c>
    </row>
    <row r="690" ht="60" customHeight="1">
      <c r="A690" s="7" t="s">
        <v>392</v>
      </c>
      <c r="B690" s="8" t="s">
        <v>633</v>
      </c>
      <c r="C690" s="8"/>
      <c r="D690" s="7" t="s">
        <v>60</v>
      </c>
      <c r="E690" s="11">
        <v>12</v>
      </c>
      <c r="F690" s="11">
        <v>1500</v>
      </c>
      <c r="G690" s="11">
        <v>18000</v>
      </c>
    </row>
    <row r="691" ht="60" customHeight="1">
      <c r="A691" s="7" t="s">
        <v>392</v>
      </c>
      <c r="B691" s="8" t="s">
        <v>634</v>
      </c>
      <c r="C691" s="8"/>
      <c r="D691" s="7" t="s">
        <v>60</v>
      </c>
      <c r="E691" s="11">
        <v>4</v>
      </c>
      <c r="F691" s="11">
        <v>4200</v>
      </c>
      <c r="G691" s="11">
        <v>16800</v>
      </c>
    </row>
    <row r="692" ht="60" customHeight="1">
      <c r="A692" s="7" t="s">
        <v>392</v>
      </c>
      <c r="B692" s="8" t="s">
        <v>635</v>
      </c>
      <c r="C692" s="8"/>
      <c r="D692" s="7" t="s">
        <v>60</v>
      </c>
      <c r="E692" s="11">
        <v>12</v>
      </c>
      <c r="F692" s="11">
        <v>2000</v>
      </c>
      <c r="G692" s="11">
        <v>24000</v>
      </c>
    </row>
    <row r="693" ht="60" customHeight="1">
      <c r="A693" s="7" t="s">
        <v>392</v>
      </c>
      <c r="B693" s="8" t="s">
        <v>636</v>
      </c>
      <c r="C693" s="8"/>
      <c r="D693" s="7" t="s">
        <v>60</v>
      </c>
      <c r="E693" s="11">
        <v>12</v>
      </c>
      <c r="F693" s="11">
        <v>6411.88</v>
      </c>
      <c r="G693" s="11">
        <v>76942.56</v>
      </c>
    </row>
    <row r="694" ht="40" customHeight="1">
      <c r="A694" s="7" t="s">
        <v>392</v>
      </c>
      <c r="B694" s="8" t="s">
        <v>637</v>
      </c>
      <c r="C694" s="8"/>
      <c r="D694" s="7" t="s">
        <v>60</v>
      </c>
      <c r="E694" s="11">
        <v>12</v>
      </c>
      <c r="F694" s="11">
        <v>95000</v>
      </c>
      <c r="G694" s="11">
        <v>1140000</v>
      </c>
    </row>
    <row r="695" ht="25" customHeight="1">
      <c r="A695" s="16" t="s">
        <v>615</v>
      </c>
      <c r="B695" s="16"/>
      <c r="C695" s="16"/>
      <c r="D695" s="16"/>
      <c r="E695" s="13">
        <f>SUBTOTAL(9,E687:E694)</f>
      </c>
      <c r="F695" s="13" t="s">
        <v>402</v>
      </c>
      <c r="G695" s="13">
        <f>SUBTOTAL(9,G687:G694)</f>
      </c>
    </row>
    <row r="696" ht="25" customHeight="1">
      <c r="A696" s="16" t="s">
        <v>616</v>
      </c>
      <c r="B696" s="16"/>
      <c r="C696" s="16"/>
      <c r="D696" s="16"/>
      <c r="E696" s="16"/>
      <c r="F696" s="16"/>
      <c r="G696" s="13">
        <f>SUBTOTAL(9,G687:G695)</f>
      </c>
    </row>
    <row r="697" ht="25" customHeight="1">
</row>
    <row r="698" ht="20" customHeight="1">
      <c r="A698" s="14" t="s">
        <v>481</v>
      </c>
      <c r="B698" s="14"/>
      <c r="C698" s="15" t="s">
        <v>325</v>
      </c>
      <c r="D698" s="15"/>
      <c r="E698" s="15"/>
      <c r="F698" s="15"/>
      <c r="G698" s="15"/>
    </row>
    <row r="699" ht="20" customHeight="1">
      <c r="A699" s="14" t="s">
        <v>482</v>
      </c>
      <c r="B699" s="14"/>
      <c r="C699" s="15" t="s">
        <v>570</v>
      </c>
      <c r="D699" s="15"/>
      <c r="E699" s="15"/>
      <c r="F699" s="15"/>
      <c r="G699" s="15"/>
    </row>
    <row r="700" ht="25" customHeight="1">
      <c r="A700" s="14" t="s">
        <v>484</v>
      </c>
      <c r="B700" s="14"/>
      <c r="C700" s="15" t="s">
        <v>464</v>
      </c>
      <c r="D700" s="15"/>
      <c r="E700" s="15"/>
      <c r="F700" s="15"/>
      <c r="G700" s="15"/>
    </row>
    <row r="701" ht="15" customHeight="1">
</row>
    <row r="702" ht="25" customHeight="1">
      <c r="A702" s="3" t="s">
        <v>638</v>
      </c>
      <c r="B702" s="3"/>
      <c r="C702" s="3"/>
      <c r="D702" s="3"/>
      <c r="E702" s="3"/>
      <c r="F702" s="3"/>
      <c r="G702" s="3"/>
    </row>
    <row r="703" ht="15" customHeight="1">
</row>
    <row r="704" ht="50" customHeight="1">
      <c r="A704" s="7" t="s">
        <v>386</v>
      </c>
      <c r="B704" s="7" t="s">
        <v>577</v>
      </c>
      <c r="C704" s="7"/>
      <c r="D704" s="7" t="s">
        <v>607</v>
      </c>
      <c r="E704" s="7" t="s">
        <v>608</v>
      </c>
      <c r="F704" s="7" t="s">
        <v>609</v>
      </c>
      <c r="G704" s="7" t="s">
        <v>610</v>
      </c>
    </row>
    <row r="705" ht="15" customHeight="1">
      <c r="A705" s="7">
        <v>1</v>
      </c>
      <c r="B705" s="7">
        <v>2</v>
      </c>
      <c r="C705" s="7"/>
      <c r="D705" s="7">
        <v>3</v>
      </c>
      <c r="E705" s="7">
        <v>4</v>
      </c>
      <c r="F705" s="7">
        <v>5</v>
      </c>
      <c r="G705" s="7">
        <v>6</v>
      </c>
    </row>
    <row r="706" ht="40" customHeight="1">
      <c r="A706" s="7" t="s">
        <v>394</v>
      </c>
      <c r="B706" s="8" t="s">
        <v>639</v>
      </c>
      <c r="C706" s="8"/>
      <c r="D706" s="7" t="s">
        <v>60</v>
      </c>
      <c r="E706" s="11">
        <v>1</v>
      </c>
      <c r="F706" s="11">
        <v>24385</v>
      </c>
      <c r="G706" s="11">
        <v>73155</v>
      </c>
    </row>
    <row r="707" ht="25" customHeight="1">
      <c r="A707" s="16" t="s">
        <v>615</v>
      </c>
      <c r="B707" s="16"/>
      <c r="C707" s="16"/>
      <c r="D707" s="16"/>
      <c r="E707" s="13">
        <f>SUBTOTAL(9,E706:E706)</f>
      </c>
      <c r="F707" s="13" t="s">
        <v>402</v>
      </c>
      <c r="G707" s="13">
        <f>SUBTOTAL(9,G706:G706)</f>
      </c>
    </row>
    <row r="708" ht="25" customHeight="1">
      <c r="A708" s="16" t="s">
        <v>616</v>
      </c>
      <c r="B708" s="16"/>
      <c r="C708" s="16"/>
      <c r="D708" s="16"/>
      <c r="E708" s="16"/>
      <c r="F708" s="16"/>
      <c r="G708" s="13">
        <f>SUBTOTAL(9,G706:G707)</f>
      </c>
    </row>
    <row r="709" ht="25" customHeight="1">
</row>
    <row r="710" ht="20" customHeight="1">
      <c r="A710" s="14" t="s">
        <v>481</v>
      </c>
      <c r="B710" s="14"/>
      <c r="C710" s="15" t="s">
        <v>325</v>
      </c>
      <c r="D710" s="15"/>
      <c r="E710" s="15"/>
      <c r="F710" s="15"/>
      <c r="G710" s="15"/>
    </row>
    <row r="711" ht="20" customHeight="1">
      <c r="A711" s="14" t="s">
        <v>482</v>
      </c>
      <c r="B711" s="14"/>
      <c r="C711" s="15" t="s">
        <v>570</v>
      </c>
      <c r="D711" s="15"/>
      <c r="E711" s="15"/>
      <c r="F711" s="15"/>
      <c r="G711" s="15"/>
    </row>
    <row r="712" ht="25" customHeight="1">
      <c r="A712" s="14" t="s">
        <v>484</v>
      </c>
      <c r="B712" s="14"/>
      <c r="C712" s="15" t="s">
        <v>464</v>
      </c>
      <c r="D712" s="15"/>
      <c r="E712" s="15"/>
      <c r="F712" s="15"/>
      <c r="G712" s="15"/>
    </row>
    <row r="713" ht="15" customHeight="1">
</row>
    <row r="714" ht="25" customHeight="1">
      <c r="A714" s="3" t="s">
        <v>640</v>
      </c>
      <c r="B714" s="3"/>
      <c r="C714" s="3"/>
      <c r="D714" s="3"/>
      <c r="E714" s="3"/>
      <c r="F714" s="3"/>
      <c r="G714" s="3"/>
    </row>
    <row r="715" ht="15" customHeight="1">
</row>
    <row r="716" ht="50" customHeight="1">
      <c r="A716" s="7" t="s">
        <v>386</v>
      </c>
      <c r="B716" s="7" t="s">
        <v>577</v>
      </c>
      <c r="C716" s="7"/>
      <c r="D716" s="7" t="s">
        <v>607</v>
      </c>
      <c r="E716" s="7" t="s">
        <v>608</v>
      </c>
      <c r="F716" s="7" t="s">
        <v>609</v>
      </c>
      <c r="G716" s="7" t="s">
        <v>610</v>
      </c>
    </row>
    <row r="717" ht="15" customHeight="1">
      <c r="A717" s="7">
        <v>1</v>
      </c>
      <c r="B717" s="7">
        <v>2</v>
      </c>
      <c r="C717" s="7"/>
      <c r="D717" s="7">
        <v>3</v>
      </c>
      <c r="E717" s="7">
        <v>4</v>
      </c>
      <c r="F717" s="7">
        <v>5</v>
      </c>
      <c r="G717" s="7">
        <v>6</v>
      </c>
    </row>
    <row r="718" ht="60" customHeight="1">
      <c r="A718" s="7" t="s">
        <v>396</v>
      </c>
      <c r="B718" s="8" t="s">
        <v>641</v>
      </c>
      <c r="C718" s="8"/>
      <c r="D718" s="7" t="s">
        <v>60</v>
      </c>
      <c r="E718" s="11">
        <v>1</v>
      </c>
      <c r="F718" s="11">
        <v>60000</v>
      </c>
      <c r="G718" s="11">
        <v>60000</v>
      </c>
    </row>
    <row r="719" ht="25" customHeight="1">
      <c r="A719" s="16" t="s">
        <v>615</v>
      </c>
      <c r="B719" s="16"/>
      <c r="C719" s="16"/>
      <c r="D719" s="16"/>
      <c r="E719" s="13">
        <f>SUBTOTAL(9,E718:E718)</f>
      </c>
      <c r="F719" s="13" t="s">
        <v>402</v>
      </c>
      <c r="G719" s="13">
        <f>SUBTOTAL(9,G718:G718)</f>
      </c>
    </row>
    <row r="720" ht="25" customHeight="1">
      <c r="A720" s="16" t="s">
        <v>616</v>
      </c>
      <c r="B720" s="16"/>
      <c r="C720" s="16"/>
      <c r="D720" s="16"/>
      <c r="E720" s="16"/>
      <c r="F720" s="16"/>
      <c r="G720" s="13">
        <f>SUBTOTAL(9,G718:G719)</f>
      </c>
    </row>
    <row r="721" ht="25" customHeight="1">
</row>
    <row r="722" ht="20" customHeight="1">
      <c r="A722" s="14" t="s">
        <v>481</v>
      </c>
      <c r="B722" s="14"/>
      <c r="C722" s="15" t="s">
        <v>325</v>
      </c>
      <c r="D722" s="15"/>
      <c r="E722" s="15"/>
      <c r="F722" s="15"/>
      <c r="G722" s="15"/>
    </row>
    <row r="723" ht="20" customHeight="1">
      <c r="A723" s="14" t="s">
        <v>482</v>
      </c>
      <c r="B723" s="14"/>
      <c r="C723" s="15" t="s">
        <v>570</v>
      </c>
      <c r="D723" s="15"/>
      <c r="E723" s="15"/>
      <c r="F723" s="15"/>
      <c r="G723" s="15"/>
    </row>
    <row r="724" ht="25" customHeight="1">
      <c r="A724" s="14" t="s">
        <v>484</v>
      </c>
      <c r="B724" s="14"/>
      <c r="C724" s="15" t="s">
        <v>464</v>
      </c>
      <c r="D724" s="15"/>
      <c r="E724" s="15"/>
      <c r="F724" s="15"/>
      <c r="G724" s="15"/>
    </row>
    <row r="725" ht="15" customHeight="1">
</row>
    <row r="726" ht="25" customHeight="1">
      <c r="A726" s="3" t="s">
        <v>642</v>
      </c>
      <c r="B726" s="3"/>
      <c r="C726" s="3"/>
      <c r="D726" s="3"/>
      <c r="E726" s="3"/>
      <c r="F726" s="3"/>
      <c r="G726" s="3"/>
    </row>
    <row r="727" ht="15" customHeight="1">
</row>
    <row r="728" ht="50" customHeight="1">
      <c r="A728" s="7" t="s">
        <v>386</v>
      </c>
      <c r="B728" s="7" t="s">
        <v>577</v>
      </c>
      <c r="C728" s="7"/>
      <c r="D728" s="7" t="s">
        <v>607</v>
      </c>
      <c r="E728" s="7" t="s">
        <v>608</v>
      </c>
      <c r="F728" s="7" t="s">
        <v>609</v>
      </c>
      <c r="G728" s="7" t="s">
        <v>610</v>
      </c>
    </row>
    <row r="729" ht="15" customHeight="1">
      <c r="A729" s="7">
        <v>1</v>
      </c>
      <c r="B729" s="7">
        <v>2</v>
      </c>
      <c r="C729" s="7"/>
      <c r="D729" s="7">
        <v>3</v>
      </c>
      <c r="E729" s="7">
        <v>4</v>
      </c>
      <c r="F729" s="7">
        <v>5</v>
      </c>
      <c r="G729" s="7">
        <v>6</v>
      </c>
    </row>
    <row r="730" ht="40" customHeight="1">
      <c r="A730" s="7" t="s">
        <v>394</v>
      </c>
      <c r="B730" s="8" t="s">
        <v>643</v>
      </c>
      <c r="C730" s="8"/>
      <c r="D730" s="7" t="s">
        <v>60</v>
      </c>
      <c r="E730" s="11">
        <v>500</v>
      </c>
      <c r="F730" s="11">
        <v>67.24</v>
      </c>
      <c r="G730" s="11">
        <v>33620</v>
      </c>
    </row>
    <row r="731" ht="25" customHeight="1">
      <c r="A731" s="16" t="s">
        <v>615</v>
      </c>
      <c r="B731" s="16"/>
      <c r="C731" s="16"/>
      <c r="D731" s="16"/>
      <c r="E731" s="13">
        <f>SUBTOTAL(9,E730:E730)</f>
      </c>
      <c r="F731" s="13" t="s">
        <v>402</v>
      </c>
      <c r="G731" s="13">
        <f>SUBTOTAL(9,G730:G730)</f>
      </c>
    </row>
    <row r="732" ht="25" customHeight="1">
      <c r="A732" s="16" t="s">
        <v>616</v>
      </c>
      <c r="B732" s="16"/>
      <c r="C732" s="16"/>
      <c r="D732" s="16"/>
      <c r="E732" s="16"/>
      <c r="F732" s="16"/>
      <c r="G732" s="13">
        <f>SUBTOTAL(9,G730:G731)</f>
      </c>
    </row>
    <row r="733" ht="25" customHeight="1">
</row>
    <row r="734" ht="20" customHeight="1">
      <c r="A734" s="14" t="s">
        <v>481</v>
      </c>
      <c r="B734" s="14"/>
      <c r="C734" s="15" t="s">
        <v>325</v>
      </c>
      <c r="D734" s="15"/>
      <c r="E734" s="15"/>
      <c r="F734" s="15"/>
      <c r="G734" s="15"/>
    </row>
    <row r="735" ht="20" customHeight="1">
      <c r="A735" s="14" t="s">
        <v>482</v>
      </c>
      <c r="B735" s="14"/>
      <c r="C735" s="15" t="s">
        <v>570</v>
      </c>
      <c r="D735" s="15"/>
      <c r="E735" s="15"/>
      <c r="F735" s="15"/>
      <c r="G735" s="15"/>
    </row>
    <row r="736" ht="25" customHeight="1">
      <c r="A736" s="14" t="s">
        <v>484</v>
      </c>
      <c r="B736" s="14"/>
      <c r="C736" s="15" t="s">
        <v>464</v>
      </c>
      <c r="D736" s="15"/>
      <c r="E736" s="15"/>
      <c r="F736" s="15"/>
      <c r="G736" s="15"/>
    </row>
    <row r="737" ht="15" customHeight="1">
</row>
    <row r="738" ht="25" customHeight="1">
      <c r="A738" s="3" t="s">
        <v>644</v>
      </c>
      <c r="B738" s="3"/>
      <c r="C738" s="3"/>
      <c r="D738" s="3"/>
      <c r="E738" s="3"/>
      <c r="F738" s="3"/>
      <c r="G738" s="3"/>
    </row>
    <row r="739" ht="15" customHeight="1">
</row>
    <row r="740" ht="50" customHeight="1">
      <c r="A740" s="7" t="s">
        <v>386</v>
      </c>
      <c r="B740" s="7" t="s">
        <v>577</v>
      </c>
      <c r="C740" s="7"/>
      <c r="D740" s="7" t="s">
        <v>607</v>
      </c>
      <c r="E740" s="7" t="s">
        <v>608</v>
      </c>
      <c r="F740" s="7" t="s">
        <v>609</v>
      </c>
      <c r="G740" s="7" t="s">
        <v>610</v>
      </c>
    </row>
    <row r="741" ht="15" customHeight="1">
      <c r="A741" s="7">
        <v>1</v>
      </c>
      <c r="B741" s="7">
        <v>2</v>
      </c>
      <c r="C741" s="7"/>
      <c r="D741" s="7">
        <v>3</v>
      </c>
      <c r="E741" s="7">
        <v>4</v>
      </c>
      <c r="F741" s="7">
        <v>5</v>
      </c>
      <c r="G741" s="7">
        <v>6</v>
      </c>
    </row>
    <row r="742" ht="40" customHeight="1">
      <c r="A742" s="7" t="s">
        <v>392</v>
      </c>
      <c r="B742" s="8" t="s">
        <v>645</v>
      </c>
      <c r="C742" s="8"/>
      <c r="D742" s="7" t="s">
        <v>60</v>
      </c>
      <c r="E742" s="11">
        <v>3</v>
      </c>
      <c r="F742" s="11">
        <v>18000</v>
      </c>
      <c r="G742" s="11">
        <v>54000</v>
      </c>
    </row>
    <row r="743" ht="25" customHeight="1">
      <c r="A743" s="16" t="s">
        <v>615</v>
      </c>
      <c r="B743" s="16"/>
      <c r="C743" s="16"/>
      <c r="D743" s="16"/>
      <c r="E743" s="13">
        <f>SUBTOTAL(9,E742:E742)</f>
      </c>
      <c r="F743" s="13" t="s">
        <v>402</v>
      </c>
      <c r="G743" s="13">
        <f>SUBTOTAL(9,G742:G742)</f>
      </c>
    </row>
    <row r="744" ht="25" customHeight="1">
      <c r="A744" s="16" t="s">
        <v>616</v>
      </c>
      <c r="B744" s="16"/>
      <c r="C744" s="16"/>
      <c r="D744" s="16"/>
      <c r="E744" s="16"/>
      <c r="F744" s="16"/>
      <c r="G744" s="13">
        <f>SUBTOTAL(9,G742:G743)</f>
      </c>
    </row>
    <row r="745" ht="25" customHeight="1">
</row>
    <row r="746" ht="20" customHeight="1">
      <c r="A746" s="14" t="s">
        <v>481</v>
      </c>
      <c r="B746" s="14"/>
      <c r="C746" s="15" t="s">
        <v>325</v>
      </c>
      <c r="D746" s="15"/>
      <c r="E746" s="15"/>
      <c r="F746" s="15"/>
      <c r="G746" s="15"/>
    </row>
    <row r="747" ht="20" customHeight="1">
      <c r="A747" s="14" t="s">
        <v>482</v>
      </c>
      <c r="B747" s="14"/>
      <c r="C747" s="15" t="s">
        <v>570</v>
      </c>
      <c r="D747" s="15"/>
      <c r="E747" s="15"/>
      <c r="F747" s="15"/>
      <c r="G747" s="15"/>
    </row>
    <row r="748" ht="25" customHeight="1">
      <c r="A748" s="14" t="s">
        <v>484</v>
      </c>
      <c r="B748" s="14"/>
      <c r="C748" s="15" t="s">
        <v>464</v>
      </c>
      <c r="D748" s="15"/>
      <c r="E748" s="15"/>
      <c r="F748" s="15"/>
      <c r="G748" s="15"/>
    </row>
    <row r="749" ht="15" customHeight="1">
</row>
    <row r="750" ht="25" customHeight="1">
      <c r="A750" s="3" t="s">
        <v>646</v>
      </c>
      <c r="B750" s="3"/>
      <c r="C750" s="3"/>
      <c r="D750" s="3"/>
      <c r="E750" s="3"/>
      <c r="F750" s="3"/>
      <c r="G750" s="3"/>
    </row>
    <row r="751" ht="15" customHeight="1">
</row>
    <row r="752" ht="50" customHeight="1">
      <c r="A752" s="7" t="s">
        <v>386</v>
      </c>
      <c r="B752" s="7" t="s">
        <v>577</v>
      </c>
      <c r="C752" s="7"/>
      <c r="D752" s="7" t="s">
        <v>607</v>
      </c>
      <c r="E752" s="7" t="s">
        <v>608</v>
      </c>
      <c r="F752" s="7" t="s">
        <v>609</v>
      </c>
      <c r="G752" s="7" t="s">
        <v>610</v>
      </c>
    </row>
    <row r="753" ht="15" customHeight="1">
      <c r="A753" s="7">
        <v>1</v>
      </c>
      <c r="B753" s="7">
        <v>2</v>
      </c>
      <c r="C753" s="7"/>
      <c r="D753" s="7">
        <v>3</v>
      </c>
      <c r="E753" s="7">
        <v>4</v>
      </c>
      <c r="F753" s="7">
        <v>5</v>
      </c>
      <c r="G753" s="7">
        <v>6</v>
      </c>
    </row>
    <row r="754" ht="40" customHeight="1">
      <c r="A754" s="7" t="s">
        <v>392</v>
      </c>
      <c r="B754" s="8" t="s">
        <v>647</v>
      </c>
      <c r="C754" s="8"/>
      <c r="D754" s="7" t="s">
        <v>60</v>
      </c>
      <c r="E754" s="11">
        <v>1</v>
      </c>
      <c r="F754" s="11">
        <v>20000</v>
      </c>
      <c r="G754" s="11">
        <v>20000</v>
      </c>
    </row>
    <row r="755" ht="25" customHeight="1">
      <c r="A755" s="16" t="s">
        <v>615</v>
      </c>
      <c r="B755" s="16"/>
      <c r="C755" s="16"/>
      <c r="D755" s="16"/>
      <c r="E755" s="13">
        <f>SUBTOTAL(9,E754:E754)</f>
      </c>
      <c r="F755" s="13" t="s">
        <v>402</v>
      </c>
      <c r="G755" s="13">
        <f>SUBTOTAL(9,G754:G754)</f>
      </c>
    </row>
    <row r="756" ht="25" customHeight="1">
      <c r="A756" s="16" t="s">
        <v>616</v>
      </c>
      <c r="B756" s="16"/>
      <c r="C756" s="16"/>
      <c r="D756" s="16"/>
      <c r="E756" s="16"/>
      <c r="F756" s="16"/>
      <c r="G756" s="13">
        <f>SUBTOTAL(9,G754:G755)</f>
      </c>
    </row>
    <row r="757" ht="25" customHeight="1">
</row>
    <row r="758" ht="20" customHeight="1">
      <c r="A758" s="14" t="s">
        <v>481</v>
      </c>
      <c r="B758" s="14"/>
      <c r="C758" s="15" t="s">
        <v>325</v>
      </c>
      <c r="D758" s="15"/>
      <c r="E758" s="15"/>
      <c r="F758" s="15"/>
      <c r="G758" s="15"/>
    </row>
    <row r="759" ht="20" customHeight="1">
      <c r="A759" s="14" t="s">
        <v>482</v>
      </c>
      <c r="B759" s="14"/>
      <c r="C759" s="15" t="s">
        <v>570</v>
      </c>
      <c r="D759" s="15"/>
      <c r="E759" s="15"/>
      <c r="F759" s="15"/>
      <c r="G759" s="15"/>
    </row>
    <row r="760" ht="25" customHeight="1">
      <c r="A760" s="14" t="s">
        <v>484</v>
      </c>
      <c r="B760" s="14"/>
      <c r="C760" s="15" t="s">
        <v>464</v>
      </c>
      <c r="D760" s="15"/>
      <c r="E760" s="15"/>
      <c r="F760" s="15"/>
      <c r="G760" s="15"/>
    </row>
    <row r="761" ht="15" customHeight="1">
</row>
    <row r="762" ht="25" customHeight="1">
      <c r="A762" s="3" t="s">
        <v>648</v>
      </c>
      <c r="B762" s="3"/>
      <c r="C762" s="3"/>
      <c r="D762" s="3"/>
      <c r="E762" s="3"/>
      <c r="F762" s="3"/>
      <c r="G762" s="3"/>
    </row>
    <row r="763" ht="15" customHeight="1">
</row>
    <row r="764" ht="50" customHeight="1">
      <c r="A764" s="7" t="s">
        <v>386</v>
      </c>
      <c r="B764" s="7" t="s">
        <v>577</v>
      </c>
      <c r="C764" s="7"/>
      <c r="D764" s="7" t="s">
        <v>607</v>
      </c>
      <c r="E764" s="7" t="s">
        <v>608</v>
      </c>
      <c r="F764" s="7" t="s">
        <v>609</v>
      </c>
      <c r="G764" s="7" t="s">
        <v>610</v>
      </c>
    </row>
    <row r="765" ht="15" customHeight="1">
      <c r="A765" s="7">
        <v>1</v>
      </c>
      <c r="B765" s="7">
        <v>2</v>
      </c>
      <c r="C765" s="7"/>
      <c r="D765" s="7">
        <v>3</v>
      </c>
      <c r="E765" s="7">
        <v>4</v>
      </c>
      <c r="F765" s="7">
        <v>5</v>
      </c>
      <c r="G765" s="7">
        <v>6</v>
      </c>
    </row>
    <row r="766" ht="40" customHeight="1">
      <c r="A766" s="7" t="s">
        <v>392</v>
      </c>
      <c r="B766" s="8" t="s">
        <v>649</v>
      </c>
      <c r="C766" s="8"/>
      <c r="D766" s="7" t="s">
        <v>60</v>
      </c>
      <c r="E766" s="11">
        <v>4</v>
      </c>
      <c r="F766" s="11">
        <v>13700</v>
      </c>
      <c r="G766" s="11">
        <v>54800</v>
      </c>
    </row>
    <row r="767" ht="40" customHeight="1">
      <c r="A767" s="7" t="s">
        <v>392</v>
      </c>
      <c r="B767" s="8" t="s">
        <v>650</v>
      </c>
      <c r="C767" s="8"/>
      <c r="D767" s="7" t="s">
        <v>60</v>
      </c>
      <c r="E767" s="11">
        <v>3</v>
      </c>
      <c r="F767" s="11">
        <v>25000</v>
      </c>
      <c r="G767" s="11">
        <v>75000</v>
      </c>
    </row>
    <row r="768" ht="40" customHeight="1">
      <c r="A768" s="7" t="s">
        <v>392</v>
      </c>
      <c r="B768" s="8" t="s">
        <v>651</v>
      </c>
      <c r="C768" s="8"/>
      <c r="D768" s="7" t="s">
        <v>60</v>
      </c>
      <c r="E768" s="11">
        <v>12</v>
      </c>
      <c r="F768" s="11">
        <v>5804</v>
      </c>
      <c r="G768" s="11">
        <v>69648</v>
      </c>
    </row>
    <row r="769" ht="40" customHeight="1">
      <c r="A769" s="7" t="s">
        <v>392</v>
      </c>
      <c r="B769" s="8" t="s">
        <v>652</v>
      </c>
      <c r="C769" s="8"/>
      <c r="D769" s="7" t="s">
        <v>60</v>
      </c>
      <c r="E769" s="11">
        <v>215</v>
      </c>
      <c r="F769" s="11">
        <v>369</v>
      </c>
      <c r="G769" s="11">
        <v>79335</v>
      </c>
    </row>
    <row r="770" ht="40" customHeight="1">
      <c r="A770" s="7" t="s">
        <v>392</v>
      </c>
      <c r="B770" s="8" t="s">
        <v>653</v>
      </c>
      <c r="C770" s="8"/>
      <c r="D770" s="7" t="s">
        <v>60</v>
      </c>
      <c r="E770" s="11">
        <v>2</v>
      </c>
      <c r="F770" s="11">
        <v>5500</v>
      </c>
      <c r="G770" s="11">
        <v>11000</v>
      </c>
    </row>
    <row r="771" ht="40" customHeight="1">
      <c r="A771" s="7" t="s">
        <v>392</v>
      </c>
      <c r="B771" s="8" t="s">
        <v>654</v>
      </c>
      <c r="C771" s="8"/>
      <c r="D771" s="7" t="s">
        <v>60</v>
      </c>
      <c r="E771" s="11">
        <v>1</v>
      </c>
      <c r="F771" s="11">
        <v>59964.17222</v>
      </c>
      <c r="G771" s="11">
        <v>59964.17</v>
      </c>
    </row>
    <row r="772" ht="40" customHeight="1">
      <c r="A772" s="7" t="s">
        <v>392</v>
      </c>
      <c r="B772" s="8" t="s">
        <v>655</v>
      </c>
      <c r="C772" s="8"/>
      <c r="D772" s="7" t="s">
        <v>60</v>
      </c>
      <c r="E772" s="11">
        <v>4</v>
      </c>
      <c r="F772" s="11">
        <v>18500</v>
      </c>
      <c r="G772" s="11">
        <v>74000</v>
      </c>
    </row>
    <row r="773" ht="25" customHeight="1">
      <c r="A773" s="16" t="s">
        <v>615</v>
      </c>
      <c r="B773" s="16"/>
      <c r="C773" s="16"/>
      <c r="D773" s="16"/>
      <c r="E773" s="13">
        <f>SUBTOTAL(9,E766:E772)</f>
      </c>
      <c r="F773" s="13" t="s">
        <v>402</v>
      </c>
      <c r="G773" s="13">
        <f>SUBTOTAL(9,G766:G772)</f>
      </c>
    </row>
    <row r="774" ht="25" customHeight="1">
      <c r="A774" s="16" t="s">
        <v>616</v>
      </c>
      <c r="B774" s="16"/>
      <c r="C774" s="16"/>
      <c r="D774" s="16"/>
      <c r="E774" s="16"/>
      <c r="F774" s="16"/>
      <c r="G774" s="13">
        <f>SUBTOTAL(9,G766:G773)</f>
      </c>
    </row>
    <row r="775" ht="25" customHeight="1">
</row>
    <row r="776" ht="20" customHeight="1">
      <c r="A776" s="14" t="s">
        <v>481</v>
      </c>
      <c r="B776" s="14"/>
      <c r="C776" s="15" t="s">
        <v>325</v>
      </c>
      <c r="D776" s="15"/>
      <c r="E776" s="15"/>
      <c r="F776" s="15"/>
      <c r="G776" s="15"/>
    </row>
    <row r="777" ht="20" customHeight="1">
      <c r="A777" s="14" t="s">
        <v>482</v>
      </c>
      <c r="B777" s="14"/>
      <c r="C777" s="15" t="s">
        <v>570</v>
      </c>
      <c r="D777" s="15"/>
      <c r="E777" s="15"/>
      <c r="F777" s="15"/>
      <c r="G777" s="15"/>
    </row>
    <row r="778" ht="25" customHeight="1">
      <c r="A778" s="14" t="s">
        <v>484</v>
      </c>
      <c r="B778" s="14"/>
      <c r="C778" s="15" t="s">
        <v>464</v>
      </c>
      <c r="D778" s="15"/>
      <c r="E778" s="15"/>
      <c r="F778" s="15"/>
      <c r="G778" s="15"/>
    </row>
    <row r="779" ht="15" customHeight="1">
</row>
    <row r="780" ht="25" customHeight="1">
      <c r="A780" s="3" t="s">
        <v>656</v>
      </c>
      <c r="B780" s="3"/>
      <c r="C780" s="3"/>
      <c r="D780" s="3"/>
      <c r="E780" s="3"/>
      <c r="F780" s="3"/>
      <c r="G780" s="3"/>
    </row>
    <row r="781" ht="15" customHeight="1">
</row>
    <row r="782" ht="50" customHeight="1">
      <c r="A782" s="7" t="s">
        <v>386</v>
      </c>
      <c r="B782" s="7" t="s">
        <v>577</v>
      </c>
      <c r="C782" s="7"/>
      <c r="D782" s="7" t="s">
        <v>607</v>
      </c>
      <c r="E782" s="7" t="s">
        <v>608</v>
      </c>
      <c r="F782" s="7" t="s">
        <v>609</v>
      </c>
      <c r="G782" s="7" t="s">
        <v>610</v>
      </c>
    </row>
    <row r="783" ht="15" customHeight="1">
      <c r="A783" s="7">
        <v>1</v>
      </c>
      <c r="B783" s="7">
        <v>2</v>
      </c>
      <c r="C783" s="7"/>
      <c r="D783" s="7">
        <v>3</v>
      </c>
      <c r="E783" s="7">
        <v>4</v>
      </c>
      <c r="F783" s="7">
        <v>5</v>
      </c>
      <c r="G783" s="7">
        <v>6</v>
      </c>
    </row>
    <row r="784" ht="40" customHeight="1">
      <c r="A784" s="7" t="s">
        <v>392</v>
      </c>
      <c r="B784" s="8" t="s">
        <v>657</v>
      </c>
      <c r="C784" s="8"/>
      <c r="D784" s="7" t="s">
        <v>60</v>
      </c>
      <c r="E784" s="11">
        <v>80</v>
      </c>
      <c r="F784" s="11">
        <v>350</v>
      </c>
      <c r="G784" s="11">
        <v>28000</v>
      </c>
    </row>
    <row r="785" ht="40" customHeight="1">
      <c r="A785" s="7" t="s">
        <v>392</v>
      </c>
      <c r="B785" s="8" t="s">
        <v>658</v>
      </c>
      <c r="C785" s="8"/>
      <c r="D785" s="7" t="s">
        <v>60</v>
      </c>
      <c r="E785" s="11">
        <v>100</v>
      </c>
      <c r="F785" s="11">
        <v>35</v>
      </c>
      <c r="G785" s="11">
        <v>3500</v>
      </c>
    </row>
    <row r="786" ht="40" customHeight="1">
      <c r="A786" s="7" t="s">
        <v>392</v>
      </c>
      <c r="B786" s="8" t="s">
        <v>659</v>
      </c>
      <c r="C786" s="8"/>
      <c r="D786" s="7" t="s">
        <v>60</v>
      </c>
      <c r="E786" s="11">
        <v>4</v>
      </c>
      <c r="F786" s="11">
        <v>5000</v>
      </c>
      <c r="G786" s="11">
        <v>20000</v>
      </c>
    </row>
    <row r="787" ht="25" customHeight="1">
      <c r="A787" s="16" t="s">
        <v>615</v>
      </c>
      <c r="B787" s="16"/>
      <c r="C787" s="16"/>
      <c r="D787" s="16"/>
      <c r="E787" s="13">
        <f>SUBTOTAL(9,E784:E786)</f>
      </c>
      <c r="F787" s="13" t="s">
        <v>402</v>
      </c>
      <c r="G787" s="13">
        <f>SUBTOTAL(9,G784:G786)</f>
      </c>
    </row>
    <row r="788" ht="25" customHeight="1">
      <c r="A788" s="16" t="s">
        <v>616</v>
      </c>
      <c r="B788" s="16"/>
      <c r="C788" s="16"/>
      <c r="D788" s="16"/>
      <c r="E788" s="16"/>
      <c r="F788" s="16"/>
      <c r="G788" s="13">
        <f>SUBTOTAL(9,G784:G787)</f>
      </c>
    </row>
    <row r="789" ht="25" customHeight="1">
</row>
    <row r="790" ht="20" customHeight="1">
      <c r="A790" s="14" t="s">
        <v>481</v>
      </c>
      <c r="B790" s="14"/>
      <c r="C790" s="15" t="s">
        <v>325</v>
      </c>
      <c r="D790" s="15"/>
      <c r="E790" s="15"/>
      <c r="F790" s="15"/>
      <c r="G790" s="15"/>
    </row>
    <row r="791" ht="20" customHeight="1">
      <c r="A791" s="14" t="s">
        <v>482</v>
      </c>
      <c r="B791" s="14"/>
      <c r="C791" s="15" t="s">
        <v>483</v>
      </c>
      <c r="D791" s="15"/>
      <c r="E791" s="15"/>
      <c r="F791" s="15"/>
      <c r="G791" s="15"/>
    </row>
    <row r="792" ht="25" customHeight="1">
      <c r="A792" s="14" t="s">
        <v>484</v>
      </c>
      <c r="B792" s="14"/>
      <c r="C792" s="15" t="s">
        <v>464</v>
      </c>
      <c r="D792" s="15"/>
      <c r="E792" s="15"/>
      <c r="F792" s="15"/>
      <c r="G792" s="15"/>
    </row>
    <row r="793" ht="15" customHeight="1">
</row>
    <row r="794" ht="25" customHeight="1">
      <c r="A794" s="3" t="s">
        <v>606</v>
      </c>
      <c r="B794" s="3"/>
      <c r="C794" s="3"/>
      <c r="D794" s="3"/>
      <c r="E794" s="3"/>
      <c r="F794" s="3"/>
      <c r="G794" s="3"/>
    </row>
    <row r="795" ht="15" customHeight="1">
</row>
    <row r="796" ht="50" customHeight="1">
      <c r="A796" s="7" t="s">
        <v>386</v>
      </c>
      <c r="B796" s="7" t="s">
        <v>577</v>
      </c>
      <c r="C796" s="7"/>
      <c r="D796" s="7" t="s">
        <v>607</v>
      </c>
      <c r="E796" s="7" t="s">
        <v>608</v>
      </c>
      <c r="F796" s="7" t="s">
        <v>609</v>
      </c>
      <c r="G796" s="7" t="s">
        <v>610</v>
      </c>
    </row>
    <row r="797" ht="15" customHeight="1">
      <c r="A797" s="7">
        <v>1</v>
      </c>
      <c r="B797" s="7">
        <v>2</v>
      </c>
      <c r="C797" s="7"/>
      <c r="D797" s="7">
        <v>3</v>
      </c>
      <c r="E797" s="7">
        <v>4</v>
      </c>
      <c r="F797" s="7">
        <v>5</v>
      </c>
      <c r="G797" s="7">
        <v>6</v>
      </c>
    </row>
    <row r="798" ht="40" customHeight="1">
      <c r="A798" s="7" t="s">
        <v>397</v>
      </c>
      <c r="B798" s="8" t="s">
        <v>660</v>
      </c>
      <c r="C798" s="8"/>
      <c r="D798" s="7" t="s">
        <v>60</v>
      </c>
      <c r="E798" s="11">
        <v>12</v>
      </c>
      <c r="F798" s="11">
        <v>4401</v>
      </c>
      <c r="G798" s="11">
        <v>52812</v>
      </c>
    </row>
    <row r="799" ht="40" customHeight="1">
      <c r="A799" s="7" t="s">
        <v>397</v>
      </c>
      <c r="B799" s="8" t="s">
        <v>661</v>
      </c>
      <c r="C799" s="8"/>
      <c r="D799" s="7" t="s">
        <v>60</v>
      </c>
      <c r="E799" s="11">
        <v>12</v>
      </c>
      <c r="F799" s="11">
        <v>8855</v>
      </c>
      <c r="G799" s="11">
        <v>106260</v>
      </c>
    </row>
    <row r="800" ht="40" customHeight="1">
      <c r="A800" s="7" t="s">
        <v>397</v>
      </c>
      <c r="B800" s="8" t="s">
        <v>662</v>
      </c>
      <c r="C800" s="8"/>
      <c r="D800" s="7" t="s">
        <v>60</v>
      </c>
      <c r="E800" s="11">
        <v>12</v>
      </c>
      <c r="F800" s="11">
        <v>8044</v>
      </c>
      <c r="G800" s="11">
        <v>96528</v>
      </c>
    </row>
    <row r="801" ht="25" customHeight="1">
      <c r="A801" s="16" t="s">
        <v>615</v>
      </c>
      <c r="B801" s="16"/>
      <c r="C801" s="16"/>
      <c r="D801" s="16"/>
      <c r="E801" s="13">
        <f>SUBTOTAL(9,E798:E800)</f>
      </c>
      <c r="F801" s="13" t="s">
        <v>402</v>
      </c>
      <c r="G801" s="13">
        <f>SUBTOTAL(9,G798:G800)</f>
      </c>
    </row>
    <row r="802" ht="25" customHeight="1">
      <c r="A802" s="16" t="s">
        <v>616</v>
      </c>
      <c r="B802" s="16"/>
      <c r="C802" s="16"/>
      <c r="D802" s="16"/>
      <c r="E802" s="16"/>
      <c r="F802" s="16"/>
      <c r="G802" s="13">
        <f>SUBTOTAL(9,G798:G801)</f>
      </c>
    </row>
    <row r="803" ht="25" customHeight="1">
</row>
    <row r="804" ht="20" customHeight="1">
      <c r="A804" s="14" t="s">
        <v>481</v>
      </c>
      <c r="B804" s="14"/>
      <c r="C804" s="15" t="s">
        <v>325</v>
      </c>
      <c r="D804" s="15"/>
      <c r="E804" s="15"/>
      <c r="F804" s="15"/>
      <c r="G804" s="15"/>
    </row>
    <row r="805" ht="20" customHeight="1">
      <c r="A805" s="14" t="s">
        <v>482</v>
      </c>
      <c r="B805" s="14"/>
      <c r="C805" s="15" t="s">
        <v>483</v>
      </c>
      <c r="D805" s="15"/>
      <c r="E805" s="15"/>
      <c r="F805" s="15"/>
      <c r="G805" s="15"/>
    </row>
    <row r="806" ht="25" customHeight="1">
      <c r="A806" s="14" t="s">
        <v>484</v>
      </c>
      <c r="B806" s="14"/>
      <c r="C806" s="15" t="s">
        <v>464</v>
      </c>
      <c r="D806" s="15"/>
      <c r="E806" s="15"/>
      <c r="F806" s="15"/>
      <c r="G806" s="15"/>
    </row>
    <row r="807" ht="15" customHeight="1">
</row>
    <row r="808" ht="25" customHeight="1">
      <c r="A808" s="3" t="s">
        <v>617</v>
      </c>
      <c r="B808" s="3"/>
      <c r="C808" s="3"/>
      <c r="D808" s="3"/>
      <c r="E808" s="3"/>
      <c r="F808" s="3"/>
      <c r="G808" s="3"/>
    </row>
    <row r="809" ht="15" customHeight="1">
</row>
    <row r="810" ht="50" customHeight="1">
      <c r="A810" s="7" t="s">
        <v>386</v>
      </c>
      <c r="B810" s="7" t="s">
        <v>577</v>
      </c>
      <c r="C810" s="7"/>
      <c r="D810" s="7" t="s">
        <v>607</v>
      </c>
      <c r="E810" s="7" t="s">
        <v>608</v>
      </c>
      <c r="F810" s="7" t="s">
        <v>609</v>
      </c>
      <c r="G810" s="7" t="s">
        <v>610</v>
      </c>
    </row>
    <row r="811" ht="15" customHeight="1">
      <c r="A811" s="7">
        <v>1</v>
      </c>
      <c r="B811" s="7">
        <v>2</v>
      </c>
      <c r="C811" s="7"/>
      <c r="D811" s="7">
        <v>3</v>
      </c>
      <c r="E811" s="7">
        <v>4</v>
      </c>
      <c r="F811" s="7">
        <v>5</v>
      </c>
      <c r="G811" s="7">
        <v>6</v>
      </c>
    </row>
    <row r="812" ht="60" customHeight="1">
      <c r="A812" s="7" t="s">
        <v>391</v>
      </c>
      <c r="B812" s="8" t="s">
        <v>663</v>
      </c>
      <c r="C812" s="8"/>
      <c r="D812" s="7" t="s">
        <v>60</v>
      </c>
      <c r="E812" s="11">
        <v>1</v>
      </c>
      <c r="F812" s="11">
        <v>10412</v>
      </c>
      <c r="G812" s="11">
        <v>156180</v>
      </c>
    </row>
    <row r="813" ht="25" customHeight="1">
      <c r="A813" s="16" t="s">
        <v>615</v>
      </c>
      <c r="B813" s="16"/>
      <c r="C813" s="16"/>
      <c r="D813" s="16"/>
      <c r="E813" s="13">
        <f>SUBTOTAL(9,E812:E812)</f>
      </c>
      <c r="F813" s="13" t="s">
        <v>402</v>
      </c>
      <c r="G813" s="13">
        <f>SUBTOTAL(9,G812:G812)</f>
      </c>
    </row>
    <row r="814" ht="25" customHeight="1">
      <c r="A814" s="16" t="s">
        <v>616</v>
      </c>
      <c r="B814" s="16"/>
      <c r="C814" s="16"/>
      <c r="D814" s="16"/>
      <c r="E814" s="16"/>
      <c r="F814" s="16"/>
      <c r="G814" s="13">
        <f>SUBTOTAL(9,G812:G813)</f>
      </c>
    </row>
    <row r="815" ht="25" customHeight="1">
</row>
    <row r="816" ht="20" customHeight="1">
      <c r="A816" s="14" t="s">
        <v>481</v>
      </c>
      <c r="B816" s="14"/>
      <c r="C816" s="15" t="s">
        <v>325</v>
      </c>
      <c r="D816" s="15"/>
      <c r="E816" s="15"/>
      <c r="F816" s="15"/>
      <c r="G816" s="15"/>
    </row>
    <row r="817" ht="20" customHeight="1">
      <c r="A817" s="14" t="s">
        <v>482</v>
      </c>
      <c r="B817" s="14"/>
      <c r="C817" s="15" t="s">
        <v>483</v>
      </c>
      <c r="D817" s="15"/>
      <c r="E817" s="15"/>
      <c r="F817" s="15"/>
      <c r="G817" s="15"/>
    </row>
    <row r="818" ht="25" customHeight="1">
      <c r="A818" s="14" t="s">
        <v>484</v>
      </c>
      <c r="B818" s="14"/>
      <c r="C818" s="15" t="s">
        <v>464</v>
      </c>
      <c r="D818" s="15"/>
      <c r="E818" s="15"/>
      <c r="F818" s="15"/>
      <c r="G818" s="15"/>
    </row>
    <row r="819" ht="15" customHeight="1">
</row>
    <row r="820" ht="25" customHeight="1">
      <c r="A820" s="3" t="s">
        <v>620</v>
      </c>
      <c r="B820" s="3"/>
      <c r="C820" s="3"/>
      <c r="D820" s="3"/>
      <c r="E820" s="3"/>
      <c r="F820" s="3"/>
      <c r="G820" s="3"/>
    </row>
    <row r="821" ht="15" customHeight="1">
</row>
    <row r="822" ht="50" customHeight="1">
      <c r="A822" s="7" t="s">
        <v>386</v>
      </c>
      <c r="B822" s="7" t="s">
        <v>577</v>
      </c>
      <c r="C822" s="7"/>
      <c r="D822" s="7" t="s">
        <v>607</v>
      </c>
      <c r="E822" s="7" t="s">
        <v>608</v>
      </c>
      <c r="F822" s="7" t="s">
        <v>609</v>
      </c>
      <c r="G822" s="7" t="s">
        <v>610</v>
      </c>
    </row>
    <row r="823" ht="15" customHeight="1">
      <c r="A823" s="7">
        <v>1</v>
      </c>
      <c r="B823" s="7">
        <v>2</v>
      </c>
      <c r="C823" s="7"/>
      <c r="D823" s="7">
        <v>3</v>
      </c>
      <c r="E823" s="7">
        <v>4</v>
      </c>
      <c r="F823" s="7">
        <v>5</v>
      </c>
      <c r="G823" s="7">
        <v>6</v>
      </c>
    </row>
    <row r="824" ht="40" customHeight="1">
      <c r="A824" s="7" t="s">
        <v>398</v>
      </c>
      <c r="B824" s="8" t="s">
        <v>664</v>
      </c>
      <c r="C824" s="8"/>
      <c r="D824" s="7" t="s">
        <v>60</v>
      </c>
      <c r="E824" s="11">
        <v>10.84215</v>
      </c>
      <c r="F824" s="11">
        <v>607.208332</v>
      </c>
      <c r="G824" s="11">
        <v>6583.44</v>
      </c>
    </row>
    <row r="825" ht="25" customHeight="1">
      <c r="A825" s="16" t="s">
        <v>615</v>
      </c>
      <c r="B825" s="16"/>
      <c r="C825" s="16"/>
      <c r="D825" s="16"/>
      <c r="E825" s="13">
        <f>SUBTOTAL(9,E824:E824)</f>
      </c>
      <c r="F825" s="13" t="s">
        <v>402</v>
      </c>
      <c r="G825" s="13">
        <f>SUBTOTAL(9,G824:G824)</f>
      </c>
    </row>
    <row r="826" ht="25" customHeight="1">
      <c r="A826" s="16" t="s">
        <v>616</v>
      </c>
      <c r="B826" s="16"/>
      <c r="C826" s="16"/>
      <c r="D826" s="16"/>
      <c r="E826" s="16"/>
      <c r="F826" s="16"/>
      <c r="G826" s="13">
        <f>SUBTOTAL(9,G824:G825)</f>
      </c>
    </row>
    <row r="827" ht="25" customHeight="1">
</row>
    <row r="828" ht="20" customHeight="1">
      <c r="A828" s="14" t="s">
        <v>481</v>
      </c>
      <c r="B828" s="14"/>
      <c r="C828" s="15" t="s">
        <v>325</v>
      </c>
      <c r="D828" s="15"/>
      <c r="E828" s="15"/>
      <c r="F828" s="15"/>
      <c r="G828" s="15"/>
    </row>
    <row r="829" ht="20" customHeight="1">
      <c r="A829" s="14" t="s">
        <v>482</v>
      </c>
      <c r="B829" s="14"/>
      <c r="C829" s="15" t="s">
        <v>483</v>
      </c>
      <c r="D829" s="15"/>
      <c r="E829" s="15"/>
      <c r="F829" s="15"/>
      <c r="G829" s="15"/>
    </row>
    <row r="830" ht="25" customHeight="1">
      <c r="A830" s="14" t="s">
        <v>484</v>
      </c>
      <c r="B830" s="14"/>
      <c r="C830" s="15" t="s">
        <v>464</v>
      </c>
      <c r="D830" s="15"/>
      <c r="E830" s="15"/>
      <c r="F830" s="15"/>
      <c r="G830" s="15"/>
    </row>
    <row r="831" ht="15" customHeight="1">
</row>
    <row r="832" ht="25" customHeight="1">
      <c r="A832" s="3" t="s">
        <v>629</v>
      </c>
      <c r="B832" s="3"/>
      <c r="C832" s="3"/>
      <c r="D832" s="3"/>
      <c r="E832" s="3"/>
      <c r="F832" s="3"/>
      <c r="G832" s="3"/>
    </row>
    <row r="833" ht="15" customHeight="1">
</row>
    <row r="834" ht="50" customHeight="1">
      <c r="A834" s="7" t="s">
        <v>386</v>
      </c>
      <c r="B834" s="7" t="s">
        <v>577</v>
      </c>
      <c r="C834" s="7"/>
      <c r="D834" s="7" t="s">
        <v>607</v>
      </c>
      <c r="E834" s="7" t="s">
        <v>608</v>
      </c>
      <c r="F834" s="7" t="s">
        <v>609</v>
      </c>
      <c r="G834" s="7" t="s">
        <v>610</v>
      </c>
    </row>
    <row r="835" ht="15" customHeight="1">
      <c r="A835" s="7">
        <v>1</v>
      </c>
      <c r="B835" s="7">
        <v>2</v>
      </c>
      <c r="C835" s="7"/>
      <c r="D835" s="7">
        <v>3</v>
      </c>
      <c r="E835" s="7">
        <v>4</v>
      </c>
      <c r="F835" s="7">
        <v>5</v>
      </c>
      <c r="G835" s="7">
        <v>6</v>
      </c>
    </row>
    <row r="836" ht="60" customHeight="1">
      <c r="A836" s="7" t="s">
        <v>392</v>
      </c>
      <c r="B836" s="8" t="s">
        <v>665</v>
      </c>
      <c r="C836" s="8"/>
      <c r="D836" s="7" t="s">
        <v>60</v>
      </c>
      <c r="E836" s="11">
        <v>1</v>
      </c>
      <c r="F836" s="11">
        <v>27500</v>
      </c>
      <c r="G836" s="11">
        <v>55000</v>
      </c>
    </row>
    <row r="837" ht="60" customHeight="1">
      <c r="A837" s="7" t="s">
        <v>392</v>
      </c>
      <c r="B837" s="8" t="s">
        <v>666</v>
      </c>
      <c r="C837" s="8"/>
      <c r="D837" s="7" t="s">
        <v>60</v>
      </c>
      <c r="E837" s="11">
        <v>1</v>
      </c>
      <c r="F837" s="11">
        <v>2750</v>
      </c>
      <c r="G837" s="11">
        <v>90750</v>
      </c>
    </row>
    <row r="838" ht="80" customHeight="1">
      <c r="A838" s="7" t="s">
        <v>392</v>
      </c>
      <c r="B838" s="8" t="s">
        <v>667</v>
      </c>
      <c r="C838" s="8"/>
      <c r="D838" s="7" t="s">
        <v>60</v>
      </c>
      <c r="E838" s="11">
        <v>1</v>
      </c>
      <c r="F838" s="11">
        <v>30450</v>
      </c>
      <c r="G838" s="11">
        <v>30450</v>
      </c>
    </row>
    <row r="839" ht="40" customHeight="1">
      <c r="A839" s="7" t="s">
        <v>392</v>
      </c>
      <c r="B839" s="8" t="s">
        <v>668</v>
      </c>
      <c r="C839" s="8"/>
      <c r="D839" s="7" t="s">
        <v>60</v>
      </c>
      <c r="E839" s="11">
        <v>1</v>
      </c>
      <c r="F839" s="11">
        <v>15503.4</v>
      </c>
      <c r="G839" s="11">
        <v>15503.4</v>
      </c>
    </row>
    <row r="840" ht="60" customHeight="1">
      <c r="A840" s="7" t="s">
        <v>392</v>
      </c>
      <c r="B840" s="8" t="s">
        <v>669</v>
      </c>
      <c r="C840" s="8"/>
      <c r="D840" s="7" t="s">
        <v>60</v>
      </c>
      <c r="E840" s="11">
        <v>2</v>
      </c>
      <c r="F840" s="11">
        <v>18000</v>
      </c>
      <c r="G840" s="11">
        <v>36000</v>
      </c>
    </row>
    <row r="841" ht="40" customHeight="1">
      <c r="A841" s="7" t="s">
        <v>392</v>
      </c>
      <c r="B841" s="8" t="s">
        <v>670</v>
      </c>
      <c r="C841" s="8"/>
      <c r="D841" s="7" t="s">
        <v>60</v>
      </c>
      <c r="E841" s="11">
        <v>4</v>
      </c>
      <c r="F841" s="11">
        <v>36525</v>
      </c>
      <c r="G841" s="11">
        <v>146100</v>
      </c>
    </row>
    <row r="842" ht="60" customHeight="1">
      <c r="A842" s="7" t="s">
        <v>392</v>
      </c>
      <c r="B842" s="8" t="s">
        <v>671</v>
      </c>
      <c r="C842" s="8"/>
      <c r="D842" s="7" t="s">
        <v>60</v>
      </c>
      <c r="E842" s="11">
        <v>2</v>
      </c>
      <c r="F842" s="11">
        <v>15000</v>
      </c>
      <c r="G842" s="11">
        <v>30000</v>
      </c>
    </row>
    <row r="843" ht="60" customHeight="1">
      <c r="A843" s="7" t="s">
        <v>392</v>
      </c>
      <c r="B843" s="8" t="s">
        <v>672</v>
      </c>
      <c r="C843" s="8"/>
      <c r="D843" s="7" t="s">
        <v>60</v>
      </c>
      <c r="E843" s="11">
        <v>8</v>
      </c>
      <c r="F843" s="11">
        <v>14500</v>
      </c>
      <c r="G843" s="11">
        <v>116000</v>
      </c>
    </row>
    <row r="844" ht="60" customHeight="1">
      <c r="A844" s="7" t="s">
        <v>392</v>
      </c>
      <c r="B844" s="8" t="s">
        <v>671</v>
      </c>
      <c r="C844" s="8"/>
      <c r="D844" s="7" t="s">
        <v>60</v>
      </c>
      <c r="E844" s="11">
        <v>2</v>
      </c>
      <c r="F844" s="11">
        <v>15900</v>
      </c>
      <c r="G844" s="11">
        <v>31800</v>
      </c>
    </row>
    <row r="845" ht="25" customHeight="1">
      <c r="A845" s="16" t="s">
        <v>615</v>
      </c>
      <c r="B845" s="16"/>
      <c r="C845" s="16"/>
      <c r="D845" s="16"/>
      <c r="E845" s="13">
        <f>SUBTOTAL(9,E836:E844)</f>
      </c>
      <c r="F845" s="13" t="s">
        <v>402</v>
      </c>
      <c r="G845" s="13">
        <f>SUBTOTAL(9,G836:G844)</f>
      </c>
    </row>
    <row r="846" ht="25" customHeight="1">
      <c r="A846" s="16" t="s">
        <v>616</v>
      </c>
      <c r="B846" s="16"/>
      <c r="C846" s="16"/>
      <c r="D846" s="16"/>
      <c r="E846" s="16"/>
      <c r="F846" s="16"/>
      <c r="G846" s="13">
        <f>SUBTOTAL(9,G836:G845)</f>
      </c>
    </row>
    <row r="847" ht="25" customHeight="1">
</row>
    <row r="848" ht="20" customHeight="1">
      <c r="A848" s="14" t="s">
        <v>481</v>
      </c>
      <c r="B848" s="14"/>
      <c r="C848" s="15" t="s">
        <v>325</v>
      </c>
      <c r="D848" s="15"/>
      <c r="E848" s="15"/>
      <c r="F848" s="15"/>
      <c r="G848" s="15"/>
    </row>
    <row r="849" ht="20" customHeight="1">
      <c r="A849" s="14" t="s">
        <v>482</v>
      </c>
      <c r="B849" s="14"/>
      <c r="C849" s="15" t="s">
        <v>483</v>
      </c>
      <c r="D849" s="15"/>
      <c r="E849" s="15"/>
      <c r="F849" s="15"/>
      <c r="G849" s="15"/>
    </row>
    <row r="850" ht="25" customHeight="1">
      <c r="A850" s="14" t="s">
        <v>484</v>
      </c>
      <c r="B850" s="14"/>
      <c r="C850" s="15" t="s">
        <v>464</v>
      </c>
      <c r="D850" s="15"/>
      <c r="E850" s="15"/>
      <c r="F850" s="15"/>
      <c r="G850" s="15"/>
    </row>
    <row r="851" ht="15" customHeight="1">
</row>
    <row r="852" ht="25" customHeight="1">
      <c r="A852" s="3" t="s">
        <v>642</v>
      </c>
      <c r="B852" s="3"/>
      <c r="C852" s="3"/>
      <c r="D852" s="3"/>
      <c r="E852" s="3"/>
      <c r="F852" s="3"/>
      <c r="G852" s="3"/>
    </row>
    <row r="853" ht="15" customHeight="1">
</row>
    <row r="854" ht="50" customHeight="1">
      <c r="A854" s="7" t="s">
        <v>386</v>
      </c>
      <c r="B854" s="7" t="s">
        <v>577</v>
      </c>
      <c r="C854" s="7"/>
      <c r="D854" s="7" t="s">
        <v>607</v>
      </c>
      <c r="E854" s="7" t="s">
        <v>608</v>
      </c>
      <c r="F854" s="7" t="s">
        <v>609</v>
      </c>
      <c r="G854" s="7" t="s">
        <v>610</v>
      </c>
    </row>
    <row r="855" ht="15" customHeight="1">
      <c r="A855" s="7">
        <v>1</v>
      </c>
      <c r="B855" s="7">
        <v>2</v>
      </c>
      <c r="C855" s="7"/>
      <c r="D855" s="7">
        <v>3</v>
      </c>
      <c r="E855" s="7">
        <v>4</v>
      </c>
      <c r="F855" s="7">
        <v>5</v>
      </c>
      <c r="G855" s="7">
        <v>6</v>
      </c>
    </row>
    <row r="856" ht="40" customHeight="1">
      <c r="A856" s="7" t="s">
        <v>394</v>
      </c>
      <c r="B856" s="8" t="s">
        <v>673</v>
      </c>
      <c r="C856" s="8"/>
      <c r="D856" s="7" t="s">
        <v>60</v>
      </c>
      <c r="E856" s="11">
        <v>1</v>
      </c>
      <c r="F856" s="11">
        <v>67.24</v>
      </c>
      <c r="G856" s="11">
        <v>670046.6</v>
      </c>
    </row>
    <row r="857" ht="25" customHeight="1">
      <c r="A857" s="16" t="s">
        <v>615</v>
      </c>
      <c r="B857" s="16"/>
      <c r="C857" s="16"/>
      <c r="D857" s="16"/>
      <c r="E857" s="13">
        <f>SUBTOTAL(9,E856:E856)</f>
      </c>
      <c r="F857" s="13" t="s">
        <v>402</v>
      </c>
      <c r="G857" s="13">
        <f>SUBTOTAL(9,G856:G856)</f>
      </c>
    </row>
    <row r="858" ht="25" customHeight="1">
      <c r="A858" s="16" t="s">
        <v>616</v>
      </c>
      <c r="B858" s="16"/>
      <c r="C858" s="16"/>
      <c r="D858" s="16"/>
      <c r="E858" s="16"/>
      <c r="F858" s="16"/>
      <c r="G858" s="13">
        <f>SUBTOTAL(9,G856:G857)</f>
      </c>
    </row>
    <row r="859" ht="25" customHeight="1">
</row>
    <row r="860" ht="20" customHeight="1">
      <c r="A860" s="14" t="s">
        <v>481</v>
      </c>
      <c r="B860" s="14"/>
      <c r="C860" s="15" t="s">
        <v>325</v>
      </c>
      <c r="D860" s="15"/>
      <c r="E860" s="15"/>
      <c r="F860" s="15"/>
      <c r="G860" s="15"/>
    </row>
    <row r="861" ht="20" customHeight="1">
      <c r="A861" s="14" t="s">
        <v>482</v>
      </c>
      <c r="B861" s="14"/>
      <c r="C861" s="15" t="s">
        <v>483</v>
      </c>
      <c r="D861" s="15"/>
      <c r="E861" s="15"/>
      <c r="F861" s="15"/>
      <c r="G861" s="15"/>
    </row>
    <row r="862" ht="25" customHeight="1">
      <c r="A862" s="14" t="s">
        <v>484</v>
      </c>
      <c r="B862" s="14"/>
      <c r="C862" s="15" t="s">
        <v>464</v>
      </c>
      <c r="D862" s="15"/>
      <c r="E862" s="15"/>
      <c r="F862" s="15"/>
      <c r="G862" s="15"/>
    </row>
    <row r="863" ht="15" customHeight="1">
</row>
    <row r="864" ht="25" customHeight="1">
      <c r="A864" s="3" t="s">
        <v>648</v>
      </c>
      <c r="B864" s="3"/>
      <c r="C864" s="3"/>
      <c r="D864" s="3"/>
      <c r="E864" s="3"/>
      <c r="F864" s="3"/>
      <c r="G864" s="3"/>
    </row>
    <row r="865" ht="15" customHeight="1">
</row>
    <row r="866" ht="50" customHeight="1">
      <c r="A866" s="7" t="s">
        <v>386</v>
      </c>
      <c r="B866" s="7" t="s">
        <v>577</v>
      </c>
      <c r="C866" s="7"/>
      <c r="D866" s="7" t="s">
        <v>607</v>
      </c>
      <c r="E866" s="7" t="s">
        <v>608</v>
      </c>
      <c r="F866" s="7" t="s">
        <v>609</v>
      </c>
      <c r="G866" s="7" t="s">
        <v>610</v>
      </c>
    </row>
    <row r="867" ht="15" customHeight="1">
      <c r="A867" s="7">
        <v>1</v>
      </c>
      <c r="B867" s="7">
        <v>2</v>
      </c>
      <c r="C867" s="7"/>
      <c r="D867" s="7">
        <v>3</v>
      </c>
      <c r="E867" s="7">
        <v>4</v>
      </c>
      <c r="F867" s="7">
        <v>5</v>
      </c>
      <c r="G867" s="7">
        <v>6</v>
      </c>
    </row>
    <row r="868" ht="60" customHeight="1">
      <c r="A868" s="7" t="s">
        <v>396</v>
      </c>
      <c r="B868" s="8" t="s">
        <v>674</v>
      </c>
      <c r="C868" s="8"/>
      <c r="D868" s="7" t="s">
        <v>60</v>
      </c>
      <c r="E868" s="11">
        <v>2</v>
      </c>
      <c r="F868" s="11">
        <v>20000</v>
      </c>
      <c r="G868" s="11">
        <v>40000</v>
      </c>
    </row>
    <row r="869" ht="60" customHeight="1">
      <c r="A869" s="7" t="s">
        <v>396</v>
      </c>
      <c r="B869" s="8" t="s">
        <v>675</v>
      </c>
      <c r="C869" s="8"/>
      <c r="D869" s="7" t="s">
        <v>60</v>
      </c>
      <c r="E869" s="11">
        <v>3</v>
      </c>
      <c r="F869" s="11">
        <v>12000</v>
      </c>
      <c r="G869" s="11">
        <v>36000</v>
      </c>
    </row>
    <row r="870" ht="60" customHeight="1">
      <c r="A870" s="7" t="s">
        <v>396</v>
      </c>
      <c r="B870" s="8" t="s">
        <v>676</v>
      </c>
      <c r="C870" s="8"/>
      <c r="D870" s="7" t="s">
        <v>60</v>
      </c>
      <c r="E870" s="11">
        <v>6</v>
      </c>
      <c r="F870" s="11">
        <v>6000</v>
      </c>
      <c r="G870" s="11">
        <v>36000</v>
      </c>
    </row>
    <row r="871" ht="25" customHeight="1">
      <c r="A871" s="16" t="s">
        <v>615</v>
      </c>
      <c r="B871" s="16"/>
      <c r="C871" s="16"/>
      <c r="D871" s="16"/>
      <c r="E871" s="13">
        <f>SUBTOTAL(9,E868:E870)</f>
      </c>
      <c r="F871" s="13" t="s">
        <v>402</v>
      </c>
      <c r="G871" s="13">
        <f>SUBTOTAL(9,G868:G870)</f>
      </c>
    </row>
    <row r="872" ht="25" customHeight="1">
      <c r="A872" s="16" t="s">
        <v>616</v>
      </c>
      <c r="B872" s="16"/>
      <c r="C872" s="16"/>
      <c r="D872" s="16"/>
      <c r="E872" s="16"/>
      <c r="F872" s="16"/>
      <c r="G872" s="13">
        <f>SUBTOTAL(9,G868:G871)</f>
      </c>
    </row>
    <row r="873" ht="25" customHeight="1">
</row>
    <row r="874" ht="20" customHeight="1">
      <c r="A874" s="14" t="s">
        <v>481</v>
      </c>
      <c r="B874" s="14"/>
      <c r="C874" s="15" t="s">
        <v>325</v>
      </c>
      <c r="D874" s="15"/>
      <c r="E874" s="15"/>
      <c r="F874" s="15"/>
      <c r="G874" s="15"/>
    </row>
    <row r="875" ht="20" customHeight="1">
      <c r="A875" s="14" t="s">
        <v>482</v>
      </c>
      <c r="B875" s="14"/>
      <c r="C875" s="15" t="s">
        <v>483</v>
      </c>
      <c r="D875" s="15"/>
      <c r="E875" s="15"/>
      <c r="F875" s="15"/>
      <c r="G875" s="15"/>
    </row>
    <row r="876" ht="25" customHeight="1">
      <c r="A876" s="14" t="s">
        <v>484</v>
      </c>
      <c r="B876" s="14"/>
      <c r="C876" s="15" t="s">
        <v>464</v>
      </c>
      <c r="D876" s="15"/>
      <c r="E876" s="15"/>
      <c r="F876" s="15"/>
      <c r="G876" s="15"/>
    </row>
    <row r="877" ht="15" customHeight="1">
</row>
    <row r="878" ht="25" customHeight="1">
      <c r="A878" s="3" t="s">
        <v>656</v>
      </c>
      <c r="B878" s="3"/>
      <c r="C878" s="3"/>
      <c r="D878" s="3"/>
      <c r="E878" s="3"/>
      <c r="F878" s="3"/>
      <c r="G878" s="3"/>
    </row>
    <row r="879" ht="15" customHeight="1">
</row>
    <row r="880" ht="50" customHeight="1">
      <c r="A880" s="7" t="s">
        <v>386</v>
      </c>
      <c r="B880" s="7" t="s">
        <v>577</v>
      </c>
      <c r="C880" s="7"/>
      <c r="D880" s="7" t="s">
        <v>607</v>
      </c>
      <c r="E880" s="7" t="s">
        <v>608</v>
      </c>
      <c r="F880" s="7" t="s">
        <v>609</v>
      </c>
      <c r="G880" s="7" t="s">
        <v>610</v>
      </c>
    </row>
    <row r="881" ht="15" customHeight="1">
      <c r="A881" s="7">
        <v>1</v>
      </c>
      <c r="B881" s="7">
        <v>2</v>
      </c>
      <c r="C881" s="7"/>
      <c r="D881" s="7">
        <v>3</v>
      </c>
      <c r="E881" s="7">
        <v>4</v>
      </c>
      <c r="F881" s="7">
        <v>5</v>
      </c>
      <c r="G881" s="7">
        <v>6</v>
      </c>
    </row>
    <row r="882" ht="80" customHeight="1">
      <c r="A882" s="7" t="s">
        <v>393</v>
      </c>
      <c r="B882" s="8" t="s">
        <v>677</v>
      </c>
      <c r="C882" s="8"/>
      <c r="D882" s="7" t="s">
        <v>60</v>
      </c>
      <c r="E882" s="11">
        <v>134</v>
      </c>
      <c r="F882" s="11">
        <v>35</v>
      </c>
      <c r="G882" s="11">
        <v>4690</v>
      </c>
    </row>
    <row r="883" ht="80" customHeight="1">
      <c r="A883" s="7" t="s">
        <v>393</v>
      </c>
      <c r="B883" s="8" t="s">
        <v>678</v>
      </c>
      <c r="C883" s="8"/>
      <c r="D883" s="7" t="s">
        <v>60</v>
      </c>
      <c r="E883" s="11">
        <v>100</v>
      </c>
      <c r="F883" s="11">
        <v>850</v>
      </c>
      <c r="G883" s="11">
        <v>85000</v>
      </c>
    </row>
    <row r="884" ht="80" customHeight="1">
      <c r="A884" s="7" t="s">
        <v>393</v>
      </c>
      <c r="B884" s="8" t="s">
        <v>679</v>
      </c>
      <c r="C884" s="8"/>
      <c r="D884" s="7" t="s">
        <v>60</v>
      </c>
      <c r="E884" s="11">
        <v>13</v>
      </c>
      <c r="F884" s="11">
        <v>5500</v>
      </c>
      <c r="G884" s="11">
        <v>71500</v>
      </c>
    </row>
    <row r="885" ht="80" customHeight="1">
      <c r="A885" s="7" t="s">
        <v>393</v>
      </c>
      <c r="B885" s="8" t="s">
        <v>680</v>
      </c>
      <c r="C885" s="8"/>
      <c r="D885" s="7" t="s">
        <v>60</v>
      </c>
      <c r="E885" s="11">
        <v>100</v>
      </c>
      <c r="F885" s="11">
        <v>350</v>
      </c>
      <c r="G885" s="11">
        <v>35000</v>
      </c>
    </row>
    <row r="886" ht="80" customHeight="1">
      <c r="A886" s="7" t="s">
        <v>393</v>
      </c>
      <c r="B886" s="8" t="s">
        <v>681</v>
      </c>
      <c r="C886" s="8"/>
      <c r="D886" s="7" t="s">
        <v>60</v>
      </c>
      <c r="E886" s="11">
        <v>14</v>
      </c>
      <c r="F886" s="11">
        <v>350</v>
      </c>
      <c r="G886" s="11">
        <v>4900</v>
      </c>
    </row>
    <row r="887" ht="80" customHeight="1">
      <c r="A887" s="7" t="s">
        <v>393</v>
      </c>
      <c r="B887" s="8" t="s">
        <v>682</v>
      </c>
      <c r="C887" s="8"/>
      <c r="D887" s="7" t="s">
        <v>60</v>
      </c>
      <c r="E887" s="11">
        <v>20</v>
      </c>
      <c r="F887" s="11">
        <v>5000</v>
      </c>
      <c r="G887" s="11">
        <v>100000</v>
      </c>
    </row>
    <row r="888" ht="80" customHeight="1">
      <c r="A888" s="7" t="s">
        <v>393</v>
      </c>
      <c r="B888" s="8" t="s">
        <v>683</v>
      </c>
      <c r="C888" s="8"/>
      <c r="D888" s="7" t="s">
        <v>60</v>
      </c>
      <c r="E888" s="11">
        <v>40</v>
      </c>
      <c r="F888" s="11">
        <v>1500</v>
      </c>
      <c r="G888" s="11">
        <v>60000</v>
      </c>
    </row>
    <row r="889" ht="25" customHeight="1">
      <c r="A889" s="16" t="s">
        <v>615</v>
      </c>
      <c r="B889" s="16"/>
      <c r="C889" s="16"/>
      <c r="D889" s="16"/>
      <c r="E889" s="13">
        <f>SUBTOTAL(9,E882:E888)</f>
      </c>
      <c r="F889" s="13" t="s">
        <v>402</v>
      </c>
      <c r="G889" s="13">
        <f>SUBTOTAL(9,G882:G888)</f>
      </c>
    </row>
    <row r="890" ht="25" customHeight="1">
      <c r="A890" s="16" t="s">
        <v>616</v>
      </c>
      <c r="B890" s="16"/>
      <c r="C890" s="16"/>
      <c r="D890" s="16"/>
      <c r="E890" s="16"/>
      <c r="F890" s="16"/>
      <c r="G890" s="13">
        <f>SUBTOTAL(9,G882:G889)</f>
      </c>
    </row>
    <row r="891" ht="25" customHeight="1">
</row>
    <row r="892" ht="20" customHeight="1">
      <c r="A892" s="14" t="s">
        <v>481</v>
      </c>
      <c r="B892" s="14"/>
      <c r="C892" s="15" t="s">
        <v>353</v>
      </c>
      <c r="D892" s="15"/>
      <c r="E892" s="15"/>
      <c r="F892" s="15"/>
      <c r="G892" s="15"/>
    </row>
    <row r="893" ht="20" customHeight="1">
      <c r="A893" s="14" t="s">
        <v>482</v>
      </c>
      <c r="B893" s="14"/>
      <c r="C893" s="15" t="s">
        <v>483</v>
      </c>
      <c r="D893" s="15"/>
      <c r="E893" s="15"/>
      <c r="F893" s="15"/>
      <c r="G893" s="15"/>
    </row>
    <row r="894" ht="25" customHeight="1">
      <c r="A894" s="14" t="s">
        <v>484</v>
      </c>
      <c r="B894" s="14"/>
      <c r="C894" s="15" t="s">
        <v>464</v>
      </c>
      <c r="D894" s="15"/>
      <c r="E894" s="15"/>
      <c r="F894" s="15"/>
      <c r="G894" s="15"/>
    </row>
    <row r="895" ht="15" customHeight="1">
</row>
    <row r="896" ht="25" customHeight="1">
      <c r="A896" s="3" t="s">
        <v>620</v>
      </c>
      <c r="B896" s="3"/>
      <c r="C896" s="3"/>
      <c r="D896" s="3"/>
      <c r="E896" s="3"/>
      <c r="F896" s="3"/>
      <c r="G896" s="3"/>
    </row>
    <row r="897" ht="15" customHeight="1">
</row>
    <row r="898" ht="50" customHeight="1">
      <c r="A898" s="7" t="s">
        <v>386</v>
      </c>
      <c r="B898" s="7" t="s">
        <v>577</v>
      </c>
      <c r="C898" s="7"/>
      <c r="D898" s="7" t="s">
        <v>607</v>
      </c>
      <c r="E898" s="7" t="s">
        <v>608</v>
      </c>
      <c r="F898" s="7" t="s">
        <v>609</v>
      </c>
      <c r="G898" s="7" t="s">
        <v>610</v>
      </c>
    </row>
    <row r="899" ht="15" customHeight="1">
      <c r="A899" s="7">
        <v>1</v>
      </c>
      <c r="B899" s="7">
        <v>2</v>
      </c>
      <c r="C899" s="7"/>
      <c r="D899" s="7">
        <v>3</v>
      </c>
      <c r="E899" s="7">
        <v>4</v>
      </c>
      <c r="F899" s="7">
        <v>5</v>
      </c>
      <c r="G899" s="7">
        <v>6</v>
      </c>
    </row>
    <row r="900" ht="40" customHeight="1">
      <c r="A900" s="7" t="s">
        <v>398</v>
      </c>
      <c r="B900" s="8" t="s">
        <v>688</v>
      </c>
      <c r="C900" s="8"/>
      <c r="D900" s="7" t="s">
        <v>60</v>
      </c>
      <c r="E900" s="11">
        <v>268</v>
      </c>
      <c r="F900" s="11">
        <v>23.964718</v>
      </c>
      <c r="G900" s="11">
        <v>6422.54</v>
      </c>
    </row>
    <row r="901" ht="40" customHeight="1">
      <c r="A901" s="7" t="s">
        <v>398</v>
      </c>
      <c r="B901" s="8" t="s">
        <v>689</v>
      </c>
      <c r="C901" s="8"/>
      <c r="D901" s="7" t="s">
        <v>60</v>
      </c>
      <c r="E901" s="11">
        <v>130.486</v>
      </c>
      <c r="F901" s="11">
        <v>3485.780338</v>
      </c>
      <c r="G901" s="11">
        <v>454845.53</v>
      </c>
    </row>
    <row r="902" ht="40" customHeight="1">
      <c r="A902" s="7" t="s">
        <v>398</v>
      </c>
      <c r="B902" s="8" t="s">
        <v>690</v>
      </c>
      <c r="C902" s="8"/>
      <c r="D902" s="7" t="s">
        <v>60</v>
      </c>
      <c r="E902" s="11">
        <v>11605</v>
      </c>
      <c r="F902" s="11">
        <v>34.945273</v>
      </c>
      <c r="G902" s="11">
        <v>405539.89</v>
      </c>
    </row>
    <row r="903" ht="40" customHeight="1">
      <c r="A903" s="7" t="s">
        <v>398</v>
      </c>
      <c r="B903" s="8" t="s">
        <v>691</v>
      </c>
      <c r="C903" s="8"/>
      <c r="D903" s="7" t="s">
        <v>60</v>
      </c>
      <c r="E903" s="11">
        <v>268</v>
      </c>
      <c r="F903" s="11">
        <v>43.688814</v>
      </c>
      <c r="G903" s="11">
        <v>11708.6</v>
      </c>
    </row>
    <row r="904" ht="25" customHeight="1">
      <c r="A904" s="16" t="s">
        <v>615</v>
      </c>
      <c r="B904" s="16"/>
      <c r="C904" s="16"/>
      <c r="D904" s="16"/>
      <c r="E904" s="13">
        <f>SUBTOTAL(9,E900:E903)</f>
      </c>
      <c r="F904" s="13" t="s">
        <v>402</v>
      </c>
      <c r="G904" s="13">
        <f>SUBTOTAL(9,G900:G903)</f>
      </c>
    </row>
    <row r="905" ht="25" customHeight="1">
      <c r="A905" s="16" t="s">
        <v>616</v>
      </c>
      <c r="B905" s="16"/>
      <c r="C905" s="16"/>
      <c r="D905" s="16"/>
      <c r="E905" s="16"/>
      <c r="F905" s="16"/>
      <c r="G905" s="13">
        <f>SUBTOTAL(9,G900:G904)</f>
      </c>
    </row>
  </sheetData>
  <sheetProtection password="DC91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B11:C11"/>
    <mergeCell ref="B12:C12"/>
    <mergeCell ref="B13:C13"/>
    <mergeCell ref="A14:D14"/>
    <mergeCell ref="A15:F15"/>
    <mergeCell ref="A17:B17"/>
    <mergeCell ref="C17:G17"/>
    <mergeCell ref="A18:B18"/>
    <mergeCell ref="C18:G18"/>
    <mergeCell ref="A19:B19"/>
    <mergeCell ref="C19:G19"/>
    <mergeCell ref="A21:G21"/>
    <mergeCell ref="B23:C23"/>
    <mergeCell ref="B24:C24"/>
    <mergeCell ref="B25:C25"/>
    <mergeCell ref="B26:C26"/>
    <mergeCell ref="A27:D27"/>
    <mergeCell ref="A28:F28"/>
    <mergeCell ref="A30:B30"/>
    <mergeCell ref="C30:G30"/>
    <mergeCell ref="A31:B31"/>
    <mergeCell ref="C31:G31"/>
    <mergeCell ref="A32:B32"/>
    <mergeCell ref="C32:G32"/>
    <mergeCell ref="A34:G34"/>
    <mergeCell ref="B36:C36"/>
    <mergeCell ref="B37:C37"/>
    <mergeCell ref="B38:C38"/>
    <mergeCell ref="A39:D39"/>
    <mergeCell ref="A40:F40"/>
    <mergeCell ref="A42:B42"/>
    <mergeCell ref="C42:G42"/>
    <mergeCell ref="A43:B43"/>
    <mergeCell ref="C43:G43"/>
    <mergeCell ref="A44:B44"/>
    <mergeCell ref="C44:G44"/>
    <mergeCell ref="A46:G46"/>
    <mergeCell ref="B48:C48"/>
    <mergeCell ref="B49:C49"/>
    <mergeCell ref="B50:C50"/>
    <mergeCell ref="B51:C51"/>
    <mergeCell ref="B52:C52"/>
    <mergeCell ref="B53:C53"/>
    <mergeCell ref="B54:C54"/>
    <mergeCell ref="B55:C55"/>
    <mergeCell ref="A56:D56"/>
    <mergeCell ref="A57:F57"/>
    <mergeCell ref="A59:B59"/>
    <mergeCell ref="C59:G59"/>
    <mergeCell ref="A60:B60"/>
    <mergeCell ref="C60:G60"/>
    <mergeCell ref="A61:B61"/>
    <mergeCell ref="C61:G61"/>
    <mergeCell ref="A63:G63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A75:D75"/>
    <mergeCell ref="A76:F76"/>
    <mergeCell ref="A78:B78"/>
    <mergeCell ref="C78:G78"/>
    <mergeCell ref="A79:B79"/>
    <mergeCell ref="C79:G79"/>
    <mergeCell ref="A80:B80"/>
    <mergeCell ref="C80:G80"/>
    <mergeCell ref="A82:G82"/>
    <mergeCell ref="B84:C84"/>
    <mergeCell ref="B85:C85"/>
    <mergeCell ref="B86:C86"/>
    <mergeCell ref="A87:D87"/>
    <mergeCell ref="A88:F88"/>
    <mergeCell ref="A90:B90"/>
    <mergeCell ref="C90:G90"/>
    <mergeCell ref="A91:B91"/>
    <mergeCell ref="C91:G91"/>
    <mergeCell ref="A92:B92"/>
    <mergeCell ref="C92:G92"/>
    <mergeCell ref="A94:G94"/>
    <mergeCell ref="B96:C96"/>
    <mergeCell ref="B97:C97"/>
    <mergeCell ref="B98:C98"/>
    <mergeCell ref="A99:D99"/>
    <mergeCell ref="A100:F100"/>
    <mergeCell ref="A102:B102"/>
    <mergeCell ref="C102:G102"/>
    <mergeCell ref="A103:B103"/>
    <mergeCell ref="C103:G103"/>
    <mergeCell ref="A104:B104"/>
    <mergeCell ref="C104:G104"/>
    <mergeCell ref="A106:G106"/>
    <mergeCell ref="B108:C108"/>
    <mergeCell ref="B109:C109"/>
    <mergeCell ref="B110:C110"/>
    <mergeCell ref="A111:D111"/>
    <mergeCell ref="A112:F112"/>
    <mergeCell ref="A114:B114"/>
    <mergeCell ref="C114:G114"/>
    <mergeCell ref="A115:B115"/>
    <mergeCell ref="C115:G115"/>
    <mergeCell ref="A116:B116"/>
    <mergeCell ref="C116:G116"/>
    <mergeCell ref="A118:G118"/>
    <mergeCell ref="B120:C120"/>
    <mergeCell ref="B121:C121"/>
    <mergeCell ref="B122:C122"/>
    <mergeCell ref="A123:D123"/>
    <mergeCell ref="A124:F124"/>
    <mergeCell ref="A126:B126"/>
    <mergeCell ref="C126:G126"/>
    <mergeCell ref="A127:B127"/>
    <mergeCell ref="C127:G127"/>
    <mergeCell ref="A128:B128"/>
    <mergeCell ref="C128:G128"/>
    <mergeCell ref="A130:G130"/>
    <mergeCell ref="B132:C132"/>
    <mergeCell ref="B133:C133"/>
    <mergeCell ref="B134:C134"/>
    <mergeCell ref="A135:D135"/>
    <mergeCell ref="A136:F136"/>
    <mergeCell ref="A138:B138"/>
    <mergeCell ref="C138:G138"/>
    <mergeCell ref="A139:B139"/>
    <mergeCell ref="C139:G139"/>
    <mergeCell ref="A140:B140"/>
    <mergeCell ref="C140:G140"/>
    <mergeCell ref="A142:G142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A153:D153"/>
    <mergeCell ref="A154:F154"/>
    <mergeCell ref="A156:B156"/>
    <mergeCell ref="C156:G156"/>
    <mergeCell ref="A157:B157"/>
    <mergeCell ref="C157:G157"/>
    <mergeCell ref="A158:B158"/>
    <mergeCell ref="C158:G158"/>
    <mergeCell ref="A160:G160"/>
    <mergeCell ref="B162:C162"/>
    <mergeCell ref="B163:C163"/>
    <mergeCell ref="B164:C164"/>
    <mergeCell ref="B165:C165"/>
    <mergeCell ref="B166:C166"/>
    <mergeCell ref="A167:D167"/>
    <mergeCell ref="A168:F168"/>
    <mergeCell ref="A170:B170"/>
    <mergeCell ref="C170:G170"/>
    <mergeCell ref="A171:B171"/>
    <mergeCell ref="C171:G171"/>
    <mergeCell ref="A172:B172"/>
    <mergeCell ref="C172:G172"/>
    <mergeCell ref="A174:G174"/>
    <mergeCell ref="B176:C176"/>
    <mergeCell ref="B177:C177"/>
    <mergeCell ref="B178:C178"/>
    <mergeCell ref="B179:C179"/>
    <mergeCell ref="B180:C180"/>
    <mergeCell ref="A181:D181"/>
    <mergeCell ref="A182:F182"/>
    <mergeCell ref="A184:B184"/>
    <mergeCell ref="C184:G184"/>
    <mergeCell ref="A185:B185"/>
    <mergeCell ref="C185:G185"/>
    <mergeCell ref="A186:B186"/>
    <mergeCell ref="C186:G186"/>
    <mergeCell ref="A188:G188"/>
    <mergeCell ref="B190:C190"/>
    <mergeCell ref="B191:C191"/>
    <mergeCell ref="B192:C192"/>
    <mergeCell ref="A193:D193"/>
    <mergeCell ref="A194:F194"/>
    <mergeCell ref="A196:B196"/>
    <mergeCell ref="C196:G196"/>
    <mergeCell ref="A197:B197"/>
    <mergeCell ref="C197:G197"/>
    <mergeCell ref="A198:B198"/>
    <mergeCell ref="C198:G198"/>
    <mergeCell ref="A200:G200"/>
    <mergeCell ref="B202:C202"/>
    <mergeCell ref="B203:C203"/>
    <mergeCell ref="B204:C204"/>
    <mergeCell ref="A205:D205"/>
    <mergeCell ref="A206:F206"/>
    <mergeCell ref="A208:B208"/>
    <mergeCell ref="C208:G208"/>
    <mergeCell ref="A209:B209"/>
    <mergeCell ref="C209:G209"/>
    <mergeCell ref="A210:B210"/>
    <mergeCell ref="C210:G210"/>
    <mergeCell ref="A212:G212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A225:D225"/>
    <mergeCell ref="A226:F226"/>
    <mergeCell ref="A228:B228"/>
    <mergeCell ref="C228:G228"/>
    <mergeCell ref="A229:B229"/>
    <mergeCell ref="C229:G229"/>
    <mergeCell ref="A230:B230"/>
    <mergeCell ref="C230:G230"/>
    <mergeCell ref="A232:G232"/>
    <mergeCell ref="B234:C234"/>
    <mergeCell ref="B235:C235"/>
    <mergeCell ref="B236:C236"/>
    <mergeCell ref="A237:D237"/>
    <mergeCell ref="A238:F238"/>
    <mergeCell ref="A240:B240"/>
    <mergeCell ref="C240:G240"/>
    <mergeCell ref="A241:B241"/>
    <mergeCell ref="C241:G241"/>
    <mergeCell ref="A242:B242"/>
    <mergeCell ref="C242:G242"/>
    <mergeCell ref="A244:G244"/>
    <mergeCell ref="B246:C246"/>
    <mergeCell ref="B247:C247"/>
    <mergeCell ref="B248:C248"/>
    <mergeCell ref="B249:C249"/>
    <mergeCell ref="B250:C250"/>
    <mergeCell ref="A251:D251"/>
    <mergeCell ref="A252:F252"/>
    <mergeCell ref="A254:B254"/>
    <mergeCell ref="C254:G254"/>
    <mergeCell ref="A255:B255"/>
    <mergeCell ref="C255:G255"/>
    <mergeCell ref="A256:B256"/>
    <mergeCell ref="C256:G256"/>
    <mergeCell ref="A258:G258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A269:D269"/>
    <mergeCell ref="A270:F270"/>
    <mergeCell ref="A272:B272"/>
    <mergeCell ref="C272:G272"/>
    <mergeCell ref="A273:B273"/>
    <mergeCell ref="C273:G273"/>
    <mergeCell ref="A274:B274"/>
    <mergeCell ref="C274:G274"/>
    <mergeCell ref="A276:G276"/>
    <mergeCell ref="B278:C278"/>
    <mergeCell ref="B279:C279"/>
    <mergeCell ref="B280:C280"/>
    <mergeCell ref="A281:D281"/>
    <mergeCell ref="B282:C282"/>
    <mergeCell ref="A283:D283"/>
    <mergeCell ref="A284:F284"/>
    <mergeCell ref="A286:B286"/>
    <mergeCell ref="C286:G286"/>
    <mergeCell ref="A287:B287"/>
    <mergeCell ref="C287:G287"/>
    <mergeCell ref="A288:B288"/>
    <mergeCell ref="C288:G288"/>
    <mergeCell ref="A290:G290"/>
    <mergeCell ref="B292:C292"/>
    <mergeCell ref="B293:C293"/>
    <mergeCell ref="B294:C294"/>
    <mergeCell ref="B295:C295"/>
    <mergeCell ref="B296:C296"/>
    <mergeCell ref="B297:C297"/>
    <mergeCell ref="A298:D298"/>
    <mergeCell ref="A299:F299"/>
    <mergeCell ref="A301:B301"/>
    <mergeCell ref="C301:G301"/>
    <mergeCell ref="A302:B302"/>
    <mergeCell ref="C302:G302"/>
    <mergeCell ref="A303:B303"/>
    <mergeCell ref="C303:G303"/>
    <mergeCell ref="A305:G305"/>
    <mergeCell ref="B307:C307"/>
    <mergeCell ref="B308:C308"/>
    <mergeCell ref="B309:C309"/>
    <mergeCell ref="A310:D310"/>
    <mergeCell ref="A311:F311"/>
    <mergeCell ref="A313:B313"/>
    <mergeCell ref="C313:G313"/>
    <mergeCell ref="A314:B314"/>
    <mergeCell ref="C314:G314"/>
    <mergeCell ref="A315:B315"/>
    <mergeCell ref="C315:G315"/>
    <mergeCell ref="A317:G317"/>
    <mergeCell ref="B319:C319"/>
    <mergeCell ref="B320:C320"/>
    <mergeCell ref="B321:C321"/>
    <mergeCell ref="B322:C322"/>
    <mergeCell ref="B323:C323"/>
    <mergeCell ref="B324:C324"/>
    <mergeCell ref="A325:D325"/>
    <mergeCell ref="A326:F326"/>
    <mergeCell ref="A328:B328"/>
    <mergeCell ref="C328:G328"/>
    <mergeCell ref="A329:B329"/>
    <mergeCell ref="C329:G329"/>
    <mergeCell ref="A330:B330"/>
    <mergeCell ref="C330:G330"/>
    <mergeCell ref="A332:G332"/>
    <mergeCell ref="B334:C334"/>
    <mergeCell ref="B335:C335"/>
    <mergeCell ref="B336:C336"/>
    <mergeCell ref="B337:C337"/>
    <mergeCell ref="A338:D338"/>
    <mergeCell ref="A339:F339"/>
    <mergeCell ref="A341:B341"/>
    <mergeCell ref="C341:G341"/>
    <mergeCell ref="A342:B342"/>
    <mergeCell ref="C342:G342"/>
    <mergeCell ref="A343:B343"/>
    <mergeCell ref="C343:G343"/>
    <mergeCell ref="A345:G345"/>
    <mergeCell ref="B347:C347"/>
    <mergeCell ref="B348:C348"/>
    <mergeCell ref="B349:C349"/>
    <mergeCell ref="A350:D350"/>
    <mergeCell ref="A351:F351"/>
    <mergeCell ref="A353:B353"/>
    <mergeCell ref="C353:G353"/>
    <mergeCell ref="A354:B354"/>
    <mergeCell ref="C354:G354"/>
    <mergeCell ref="A355:B355"/>
    <mergeCell ref="C355:G355"/>
    <mergeCell ref="A357:G357"/>
    <mergeCell ref="B359:C359"/>
    <mergeCell ref="B360:C360"/>
    <mergeCell ref="B361:C361"/>
    <mergeCell ref="A362:D362"/>
    <mergeCell ref="A363:F363"/>
    <mergeCell ref="A365:B365"/>
    <mergeCell ref="C365:G365"/>
    <mergeCell ref="A366:B366"/>
    <mergeCell ref="C366:G366"/>
    <mergeCell ref="A367:B367"/>
    <mergeCell ref="C367:G367"/>
    <mergeCell ref="A369:G369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A379:D379"/>
    <mergeCell ref="A380:F380"/>
    <mergeCell ref="A382:B382"/>
    <mergeCell ref="C382:G382"/>
    <mergeCell ref="A383:B383"/>
    <mergeCell ref="C383:G383"/>
    <mergeCell ref="A384:B384"/>
    <mergeCell ref="C384:G384"/>
    <mergeCell ref="A386:G386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A398:D398"/>
    <mergeCell ref="A399:F399"/>
    <mergeCell ref="A401:B401"/>
    <mergeCell ref="C401:G401"/>
    <mergeCell ref="A402:B402"/>
    <mergeCell ref="C402:G402"/>
    <mergeCell ref="A403:B403"/>
    <mergeCell ref="C403:G403"/>
    <mergeCell ref="A405:G405"/>
    <mergeCell ref="B407:C407"/>
    <mergeCell ref="B408:C408"/>
    <mergeCell ref="B409:C409"/>
    <mergeCell ref="A410:D410"/>
    <mergeCell ref="A411:F411"/>
    <mergeCell ref="A413:B413"/>
    <mergeCell ref="C413:G413"/>
    <mergeCell ref="A414:B414"/>
    <mergeCell ref="C414:G414"/>
    <mergeCell ref="A415:B415"/>
    <mergeCell ref="C415:G415"/>
    <mergeCell ref="A417:G417"/>
    <mergeCell ref="B419:C419"/>
    <mergeCell ref="B420:C420"/>
    <mergeCell ref="B421:C421"/>
    <mergeCell ref="A422:D422"/>
    <mergeCell ref="A423:F423"/>
    <mergeCell ref="A425:B425"/>
    <mergeCell ref="C425:G425"/>
    <mergeCell ref="A426:B426"/>
    <mergeCell ref="C426:G426"/>
    <mergeCell ref="A427:B427"/>
    <mergeCell ref="C427:G427"/>
    <mergeCell ref="A429:G429"/>
    <mergeCell ref="B431:C431"/>
    <mergeCell ref="B432:C432"/>
    <mergeCell ref="B433:C433"/>
    <mergeCell ref="A434:D434"/>
    <mergeCell ref="A435:F435"/>
    <mergeCell ref="A437:B437"/>
    <mergeCell ref="C437:G437"/>
    <mergeCell ref="A438:B438"/>
    <mergeCell ref="C438:G438"/>
    <mergeCell ref="A439:B439"/>
    <mergeCell ref="C439:G439"/>
    <mergeCell ref="A441:G441"/>
    <mergeCell ref="B443:C443"/>
    <mergeCell ref="B444:C444"/>
    <mergeCell ref="B445:C445"/>
    <mergeCell ref="A446:D446"/>
    <mergeCell ref="A447:F447"/>
    <mergeCell ref="A449:B449"/>
    <mergeCell ref="C449:G449"/>
    <mergeCell ref="A450:B450"/>
    <mergeCell ref="C450:G450"/>
    <mergeCell ref="A451:B451"/>
    <mergeCell ref="C451:G451"/>
    <mergeCell ref="A453:G453"/>
    <mergeCell ref="B455:C455"/>
    <mergeCell ref="B456:C456"/>
    <mergeCell ref="B457:C457"/>
    <mergeCell ref="A458:D458"/>
    <mergeCell ref="A459:F459"/>
    <mergeCell ref="A461:B461"/>
    <mergeCell ref="C461:G461"/>
    <mergeCell ref="A462:B462"/>
    <mergeCell ref="C462:G462"/>
    <mergeCell ref="A463:B463"/>
    <mergeCell ref="C463:G463"/>
    <mergeCell ref="A465:G465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A476:D476"/>
    <mergeCell ref="A477:F477"/>
    <mergeCell ref="A479:B479"/>
    <mergeCell ref="C479:G479"/>
    <mergeCell ref="A480:B480"/>
    <mergeCell ref="C480:G480"/>
    <mergeCell ref="A481:B481"/>
    <mergeCell ref="C481:G481"/>
    <mergeCell ref="A483:G483"/>
    <mergeCell ref="B485:C485"/>
    <mergeCell ref="B486:C486"/>
    <mergeCell ref="B487:C487"/>
    <mergeCell ref="B488:C488"/>
    <mergeCell ref="B489:C489"/>
    <mergeCell ref="A490:D490"/>
    <mergeCell ref="A491:F491"/>
    <mergeCell ref="A493:B493"/>
    <mergeCell ref="C493:G493"/>
    <mergeCell ref="A494:B494"/>
    <mergeCell ref="C494:G494"/>
    <mergeCell ref="A495:B495"/>
    <mergeCell ref="C495:G495"/>
    <mergeCell ref="A497:G497"/>
    <mergeCell ref="B499:C499"/>
    <mergeCell ref="B500:C500"/>
    <mergeCell ref="B501:C501"/>
    <mergeCell ref="B502:C502"/>
    <mergeCell ref="B503:C503"/>
    <mergeCell ref="A504:D504"/>
    <mergeCell ref="A505:F505"/>
    <mergeCell ref="A507:B507"/>
    <mergeCell ref="C507:G507"/>
    <mergeCell ref="A508:B508"/>
    <mergeCell ref="C508:G508"/>
    <mergeCell ref="A509:B509"/>
    <mergeCell ref="C509:G509"/>
    <mergeCell ref="A511:G511"/>
    <mergeCell ref="B513:C513"/>
    <mergeCell ref="B514:C514"/>
    <mergeCell ref="B515:C515"/>
    <mergeCell ref="A516:D516"/>
    <mergeCell ref="A517:F517"/>
    <mergeCell ref="A519:B519"/>
    <mergeCell ref="C519:G519"/>
    <mergeCell ref="A520:B520"/>
    <mergeCell ref="C520:G520"/>
    <mergeCell ref="A521:B521"/>
    <mergeCell ref="C521:G521"/>
    <mergeCell ref="A523:G523"/>
    <mergeCell ref="B525:C525"/>
    <mergeCell ref="B526:C526"/>
    <mergeCell ref="B527:C527"/>
    <mergeCell ref="A528:D528"/>
    <mergeCell ref="A529:F529"/>
    <mergeCell ref="A531:B531"/>
    <mergeCell ref="C531:G531"/>
    <mergeCell ref="A532:B532"/>
    <mergeCell ref="C532:G532"/>
    <mergeCell ref="A533:B533"/>
    <mergeCell ref="C533:G533"/>
    <mergeCell ref="A535:G535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A548:D548"/>
    <mergeCell ref="A549:F549"/>
    <mergeCell ref="A551:B551"/>
    <mergeCell ref="C551:G551"/>
    <mergeCell ref="A552:B552"/>
    <mergeCell ref="C552:G552"/>
    <mergeCell ref="A553:B553"/>
    <mergeCell ref="C553:G553"/>
    <mergeCell ref="A555:G555"/>
    <mergeCell ref="B557:C557"/>
    <mergeCell ref="B558:C558"/>
    <mergeCell ref="B559:C559"/>
    <mergeCell ref="A560:D560"/>
    <mergeCell ref="A561:F561"/>
    <mergeCell ref="A563:B563"/>
    <mergeCell ref="C563:G563"/>
    <mergeCell ref="A564:B564"/>
    <mergeCell ref="C564:G564"/>
    <mergeCell ref="A565:B565"/>
    <mergeCell ref="C565:G565"/>
    <mergeCell ref="A567:G567"/>
    <mergeCell ref="B569:C569"/>
    <mergeCell ref="B570:C570"/>
    <mergeCell ref="B571:C571"/>
    <mergeCell ref="B572:C572"/>
    <mergeCell ref="B573:C573"/>
    <mergeCell ref="A574:D574"/>
    <mergeCell ref="A575:F575"/>
    <mergeCell ref="A577:B577"/>
    <mergeCell ref="C577:G577"/>
    <mergeCell ref="A578:B578"/>
    <mergeCell ref="C578:G578"/>
    <mergeCell ref="A579:B579"/>
    <mergeCell ref="C579:G579"/>
    <mergeCell ref="A581:G581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A592:D592"/>
    <mergeCell ref="A593:F593"/>
    <mergeCell ref="A595:B595"/>
    <mergeCell ref="C595:G595"/>
    <mergeCell ref="A596:B596"/>
    <mergeCell ref="C596:G596"/>
    <mergeCell ref="A597:B597"/>
    <mergeCell ref="C597:G597"/>
    <mergeCell ref="A599:G599"/>
    <mergeCell ref="B601:C601"/>
    <mergeCell ref="B602:C602"/>
    <mergeCell ref="B603:C603"/>
    <mergeCell ref="B604:C604"/>
    <mergeCell ref="B605:C605"/>
    <mergeCell ref="B606:C606"/>
    <mergeCell ref="A607:D607"/>
    <mergeCell ref="A608:F608"/>
    <mergeCell ref="A610:B610"/>
    <mergeCell ref="C610:G610"/>
    <mergeCell ref="A611:B611"/>
    <mergeCell ref="C611:G611"/>
    <mergeCell ref="A612:B612"/>
    <mergeCell ref="C612:G612"/>
    <mergeCell ref="A614:G614"/>
    <mergeCell ref="B616:C616"/>
    <mergeCell ref="B617:C617"/>
    <mergeCell ref="B618:C618"/>
    <mergeCell ref="B619:C619"/>
    <mergeCell ref="B620:C620"/>
    <mergeCell ref="B621:C621"/>
    <mergeCell ref="A622:D622"/>
    <mergeCell ref="A623:F623"/>
    <mergeCell ref="A625:B625"/>
    <mergeCell ref="C625:G625"/>
    <mergeCell ref="A626:B626"/>
    <mergeCell ref="C626:G626"/>
    <mergeCell ref="A627:B627"/>
    <mergeCell ref="C627:G627"/>
    <mergeCell ref="A629:G629"/>
    <mergeCell ref="B631:C631"/>
    <mergeCell ref="B632:C632"/>
    <mergeCell ref="B633:C633"/>
    <mergeCell ref="B634:C634"/>
    <mergeCell ref="A635:D635"/>
    <mergeCell ref="A636:F636"/>
    <mergeCell ref="A638:B638"/>
    <mergeCell ref="C638:G638"/>
    <mergeCell ref="A639:B639"/>
    <mergeCell ref="C639:G639"/>
    <mergeCell ref="A640:B640"/>
    <mergeCell ref="C640:G640"/>
    <mergeCell ref="A642:G642"/>
    <mergeCell ref="B644:C644"/>
    <mergeCell ref="B645:C645"/>
    <mergeCell ref="B646:C646"/>
    <mergeCell ref="A647:D647"/>
    <mergeCell ref="A648:F648"/>
    <mergeCell ref="A650:B650"/>
    <mergeCell ref="C650:G650"/>
    <mergeCell ref="A651:B651"/>
    <mergeCell ref="C651:G651"/>
    <mergeCell ref="A652:B652"/>
    <mergeCell ref="C652:G652"/>
    <mergeCell ref="A654:G654"/>
    <mergeCell ref="B656:C656"/>
    <mergeCell ref="B657:C657"/>
    <mergeCell ref="B658:C658"/>
    <mergeCell ref="A659:D659"/>
    <mergeCell ref="A660:F660"/>
    <mergeCell ref="A662:B662"/>
    <mergeCell ref="C662:G662"/>
    <mergeCell ref="A663:B663"/>
    <mergeCell ref="C663:G663"/>
    <mergeCell ref="A664:B664"/>
    <mergeCell ref="C664:G664"/>
    <mergeCell ref="A666:G666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A676:D676"/>
    <mergeCell ref="A677:F677"/>
    <mergeCell ref="A679:B679"/>
    <mergeCell ref="C679:G679"/>
    <mergeCell ref="A680:B680"/>
    <mergeCell ref="C680:G680"/>
    <mergeCell ref="A681:B681"/>
    <mergeCell ref="C681:G681"/>
    <mergeCell ref="A683:G683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A695:D695"/>
    <mergeCell ref="A696:F696"/>
    <mergeCell ref="A698:B698"/>
    <mergeCell ref="C698:G698"/>
    <mergeCell ref="A699:B699"/>
    <mergeCell ref="C699:G699"/>
    <mergeCell ref="A700:B700"/>
    <mergeCell ref="C700:G700"/>
    <mergeCell ref="A702:G702"/>
    <mergeCell ref="B704:C704"/>
    <mergeCell ref="B705:C705"/>
    <mergeCell ref="B706:C706"/>
    <mergeCell ref="A707:D707"/>
    <mergeCell ref="A708:F708"/>
    <mergeCell ref="A710:B710"/>
    <mergeCell ref="C710:G710"/>
    <mergeCell ref="A711:B711"/>
    <mergeCell ref="C711:G711"/>
    <mergeCell ref="A712:B712"/>
    <mergeCell ref="C712:G712"/>
    <mergeCell ref="A714:G714"/>
    <mergeCell ref="B716:C716"/>
    <mergeCell ref="B717:C717"/>
    <mergeCell ref="B718:C718"/>
    <mergeCell ref="A719:D719"/>
    <mergeCell ref="A720:F720"/>
    <mergeCell ref="A722:B722"/>
    <mergeCell ref="C722:G722"/>
    <mergeCell ref="A723:B723"/>
    <mergeCell ref="C723:G723"/>
    <mergeCell ref="A724:B724"/>
    <mergeCell ref="C724:G724"/>
    <mergeCell ref="A726:G726"/>
    <mergeCell ref="B728:C728"/>
    <mergeCell ref="B729:C729"/>
    <mergeCell ref="B730:C730"/>
    <mergeCell ref="A731:D731"/>
    <mergeCell ref="A732:F732"/>
    <mergeCell ref="A734:B734"/>
    <mergeCell ref="C734:G734"/>
    <mergeCell ref="A735:B735"/>
    <mergeCell ref="C735:G735"/>
    <mergeCell ref="A736:B736"/>
    <mergeCell ref="C736:G736"/>
    <mergeCell ref="A738:G738"/>
    <mergeCell ref="B740:C740"/>
    <mergeCell ref="B741:C741"/>
    <mergeCell ref="B742:C742"/>
    <mergeCell ref="A743:D743"/>
    <mergeCell ref="A744:F744"/>
    <mergeCell ref="A746:B746"/>
    <mergeCell ref="C746:G746"/>
    <mergeCell ref="A747:B747"/>
    <mergeCell ref="C747:G747"/>
    <mergeCell ref="A748:B748"/>
    <mergeCell ref="C748:G748"/>
    <mergeCell ref="A750:G750"/>
    <mergeCell ref="B752:C752"/>
    <mergeCell ref="B753:C753"/>
    <mergeCell ref="B754:C754"/>
    <mergeCell ref="A755:D755"/>
    <mergeCell ref="A756:F756"/>
    <mergeCell ref="A758:B758"/>
    <mergeCell ref="C758:G758"/>
    <mergeCell ref="A759:B759"/>
    <mergeCell ref="C759:G759"/>
    <mergeCell ref="A760:B760"/>
    <mergeCell ref="C760:G760"/>
    <mergeCell ref="A762:G762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A773:D773"/>
    <mergeCell ref="A774:F774"/>
    <mergeCell ref="A776:B776"/>
    <mergeCell ref="C776:G776"/>
    <mergeCell ref="A777:B777"/>
    <mergeCell ref="C777:G777"/>
    <mergeCell ref="A778:B778"/>
    <mergeCell ref="C778:G778"/>
    <mergeCell ref="A780:G780"/>
    <mergeCell ref="B782:C782"/>
    <mergeCell ref="B783:C783"/>
    <mergeCell ref="B784:C784"/>
    <mergeCell ref="B785:C785"/>
    <mergeCell ref="B786:C786"/>
    <mergeCell ref="A787:D787"/>
    <mergeCell ref="A788:F788"/>
    <mergeCell ref="A790:B790"/>
    <mergeCell ref="C790:G790"/>
    <mergeCell ref="A791:B791"/>
    <mergeCell ref="C791:G791"/>
    <mergeCell ref="A792:B792"/>
    <mergeCell ref="C792:G792"/>
    <mergeCell ref="A794:G794"/>
    <mergeCell ref="B796:C796"/>
    <mergeCell ref="B797:C797"/>
    <mergeCell ref="B798:C798"/>
    <mergeCell ref="B799:C799"/>
    <mergeCell ref="B800:C800"/>
    <mergeCell ref="A801:D801"/>
    <mergeCell ref="A802:F802"/>
    <mergeCell ref="A804:B804"/>
    <mergeCell ref="C804:G804"/>
    <mergeCell ref="A805:B805"/>
    <mergeCell ref="C805:G805"/>
    <mergeCell ref="A806:B806"/>
    <mergeCell ref="C806:G806"/>
    <mergeCell ref="A808:G808"/>
    <mergeCell ref="B810:C810"/>
    <mergeCell ref="B811:C811"/>
    <mergeCell ref="B812:C812"/>
    <mergeCell ref="A813:D813"/>
    <mergeCell ref="A814:F814"/>
    <mergeCell ref="A816:B816"/>
    <mergeCell ref="C816:G816"/>
    <mergeCell ref="A817:B817"/>
    <mergeCell ref="C817:G817"/>
    <mergeCell ref="A818:B818"/>
    <mergeCell ref="C818:G818"/>
    <mergeCell ref="A820:G820"/>
    <mergeCell ref="B822:C822"/>
    <mergeCell ref="B823:C823"/>
    <mergeCell ref="B824:C824"/>
    <mergeCell ref="A825:D825"/>
    <mergeCell ref="A826:F826"/>
    <mergeCell ref="A828:B828"/>
    <mergeCell ref="C828:G828"/>
    <mergeCell ref="A829:B829"/>
    <mergeCell ref="C829:G829"/>
    <mergeCell ref="A830:B830"/>
    <mergeCell ref="C830:G830"/>
    <mergeCell ref="A832:G832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A845:D845"/>
    <mergeCell ref="A846:F846"/>
    <mergeCell ref="A848:B848"/>
    <mergeCell ref="C848:G848"/>
    <mergeCell ref="A849:B849"/>
    <mergeCell ref="C849:G849"/>
    <mergeCell ref="A850:B850"/>
    <mergeCell ref="C850:G850"/>
    <mergeCell ref="A852:G852"/>
    <mergeCell ref="B854:C854"/>
    <mergeCell ref="B855:C855"/>
    <mergeCell ref="B856:C856"/>
    <mergeCell ref="A857:D857"/>
    <mergeCell ref="A858:F858"/>
    <mergeCell ref="A860:B860"/>
    <mergeCell ref="C860:G860"/>
    <mergeCell ref="A861:B861"/>
    <mergeCell ref="C861:G861"/>
    <mergeCell ref="A862:B862"/>
    <mergeCell ref="C862:G862"/>
    <mergeCell ref="A864:G864"/>
    <mergeCell ref="B866:C866"/>
    <mergeCell ref="B867:C867"/>
    <mergeCell ref="B868:C868"/>
    <mergeCell ref="B869:C869"/>
    <mergeCell ref="B870:C870"/>
    <mergeCell ref="A871:D871"/>
    <mergeCell ref="A872:F872"/>
    <mergeCell ref="A874:B874"/>
    <mergeCell ref="C874:G874"/>
    <mergeCell ref="A875:B875"/>
    <mergeCell ref="C875:G875"/>
    <mergeCell ref="A876:B876"/>
    <mergeCell ref="C876:G876"/>
    <mergeCell ref="A878:G878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A889:D889"/>
    <mergeCell ref="A890:F890"/>
    <mergeCell ref="A892:B892"/>
    <mergeCell ref="C892:G892"/>
    <mergeCell ref="A893:B893"/>
    <mergeCell ref="C893:G893"/>
    <mergeCell ref="A894:B894"/>
    <mergeCell ref="C894:G894"/>
    <mergeCell ref="A896:G896"/>
    <mergeCell ref="B898:C898"/>
    <mergeCell ref="B899:C899"/>
    <mergeCell ref="B900:C900"/>
    <mergeCell ref="B901:C901"/>
    <mergeCell ref="B902:C902"/>
    <mergeCell ref="B903:C903"/>
    <mergeCell ref="A904:D904"/>
    <mergeCell ref="A905:F905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3" t="s">
        <v>695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>
</row>
    <row r="4" ht="25" customHeight="1">
      <c r="A4" s="3" t="s">
        <v>696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25" customHeight="1">
</row>
    <row r="6" ht="50" customHeight="1">
      <c r="A6" s="7" t="s">
        <v>386</v>
      </c>
      <c r="B6" s="7" t="s">
        <v>50</v>
      </c>
      <c r="C6" s="7" t="s">
        <v>697</v>
      </c>
      <c r="D6" s="7" t="s">
        <v>698</v>
      </c>
      <c r="E6" s="7"/>
      <c r="F6" s="7"/>
      <c r="G6" s="7" t="s">
        <v>699</v>
      </c>
      <c r="H6" s="7"/>
      <c r="I6" s="7"/>
      <c r="J6" s="7" t="s">
        <v>700</v>
      </c>
      <c r="K6" s="7"/>
      <c r="L6" s="7"/>
    </row>
    <row r="7" ht="50" customHeight="1">
      <c r="A7" s="7"/>
      <c r="B7" s="7"/>
      <c r="C7" s="7"/>
      <c r="D7" s="7" t="s">
        <v>701</v>
      </c>
      <c r="E7" s="7" t="s">
        <v>702</v>
      </c>
      <c r="F7" s="7" t="s">
        <v>703</v>
      </c>
      <c r="G7" s="7" t="s">
        <v>701</v>
      </c>
      <c r="H7" s="7" t="s">
        <v>702</v>
      </c>
      <c r="I7" s="7" t="s">
        <v>704</v>
      </c>
      <c r="J7" s="7" t="s">
        <v>701</v>
      </c>
      <c r="K7" s="7" t="s">
        <v>702</v>
      </c>
      <c r="L7" s="7" t="s">
        <v>705</v>
      </c>
    </row>
    <row r="8" ht="25" customHeight="1">
      <c r="A8" s="7" t="s">
        <v>391</v>
      </c>
      <c r="B8" s="7" t="s">
        <v>392</v>
      </c>
      <c r="C8" s="7" t="s">
        <v>393</v>
      </c>
      <c r="D8" s="7" t="s">
        <v>394</v>
      </c>
      <c r="E8" s="7" t="s">
        <v>396</v>
      </c>
      <c r="F8" s="7" t="s">
        <v>397</v>
      </c>
      <c r="G8" s="7" t="s">
        <v>398</v>
      </c>
      <c r="H8" s="7" t="s">
        <v>399</v>
      </c>
      <c r="I8" s="7" t="s">
        <v>496</v>
      </c>
      <c r="J8" s="7" t="s">
        <v>497</v>
      </c>
      <c r="K8" s="7" t="s">
        <v>507</v>
      </c>
      <c r="L8" s="7" t="s">
        <v>509</v>
      </c>
    </row>
    <row r="9">
      <c r="A9" s="7" t="s">
        <v>60</v>
      </c>
      <c r="B9" s="7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60</v>
      </c>
      <c r="L9" s="7" t="s">
        <v>60</v>
      </c>
    </row>
    <row r="10" ht="15" customHeight="1">
</row>
    <row r="11" ht="25" customHeight="1">
      <c r="A11" s="3" t="s">
        <v>706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5" customHeight="1">
</row>
    <row r="13" ht="25" customHeight="1">
      <c r="A13" s="3" t="s">
        <v>707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25" customHeight="1">
</row>
    <row r="15" ht="50" customHeight="1">
      <c r="A15" s="7" t="s">
        <v>386</v>
      </c>
      <c r="B15" s="7" t="s">
        <v>50</v>
      </c>
      <c r="C15" s="7" t="s">
        <v>697</v>
      </c>
      <c r="D15" s="7" t="s">
        <v>698</v>
      </c>
      <c r="E15" s="7"/>
      <c r="F15" s="7"/>
      <c r="G15" s="7" t="s">
        <v>699</v>
      </c>
      <c r="H15" s="7"/>
      <c r="I15" s="7"/>
      <c r="J15" s="7" t="s">
        <v>700</v>
      </c>
      <c r="K15" s="7"/>
      <c r="L15" s="7"/>
    </row>
    <row r="16" ht="50" customHeight="1">
      <c r="A16" s="7"/>
      <c r="B16" s="7"/>
      <c r="C16" s="7"/>
      <c r="D16" s="7" t="s">
        <v>701</v>
      </c>
      <c r="E16" s="7" t="s">
        <v>702</v>
      </c>
      <c r="F16" s="7" t="s">
        <v>703</v>
      </c>
      <c r="G16" s="7" t="s">
        <v>701</v>
      </c>
      <c r="H16" s="7" t="s">
        <v>702</v>
      </c>
      <c r="I16" s="7" t="s">
        <v>704</v>
      </c>
      <c r="J16" s="7" t="s">
        <v>701</v>
      </c>
      <c r="K16" s="7" t="s">
        <v>702</v>
      </c>
      <c r="L16" s="7" t="s">
        <v>705</v>
      </c>
    </row>
    <row r="17" ht="25" customHeight="1">
      <c r="A17" s="7" t="s">
        <v>391</v>
      </c>
      <c r="B17" s="7" t="s">
        <v>392</v>
      </c>
      <c r="C17" s="7" t="s">
        <v>393</v>
      </c>
      <c r="D17" s="7" t="s">
        <v>394</v>
      </c>
      <c r="E17" s="7" t="s">
        <v>396</v>
      </c>
      <c r="F17" s="7" t="s">
        <v>397</v>
      </c>
      <c r="G17" s="7" t="s">
        <v>398</v>
      </c>
      <c r="H17" s="7" t="s">
        <v>399</v>
      </c>
      <c r="I17" s="7" t="s">
        <v>496</v>
      </c>
      <c r="J17" s="7" t="s">
        <v>497</v>
      </c>
      <c r="K17" s="7" t="s">
        <v>507</v>
      </c>
      <c r="L17" s="7" t="s">
        <v>509</v>
      </c>
    </row>
    <row r="18" ht="25" customHeight="1">
      <c r="A18" s="7" t="s">
        <v>391</v>
      </c>
      <c r="B18" s="7" t="s">
        <v>82</v>
      </c>
      <c r="C18" s="8" t="s">
        <v>708</v>
      </c>
      <c r="D18" s="11">
        <v>16</v>
      </c>
      <c r="E18" s="11">
        <v>10010.6905</v>
      </c>
      <c r="F18" s="11">
        <v>160171.05</v>
      </c>
      <c r="G18" s="11">
        <v>16</v>
      </c>
      <c r="H18" s="11">
        <v>10010.6905</v>
      </c>
      <c r="I18" s="11">
        <v>160171.05</v>
      </c>
      <c r="J18" s="11">
        <v>16</v>
      </c>
      <c r="K18" s="11">
        <v>10010.6905</v>
      </c>
      <c r="L18" s="11">
        <v>160171.05</v>
      </c>
    </row>
    <row r="19" ht="25" customHeight="1">
      <c r="A19" s="7" t="s">
        <v>392</v>
      </c>
      <c r="B19" s="7" t="s">
        <v>82</v>
      </c>
      <c r="C19" s="8" t="s">
        <v>709</v>
      </c>
      <c r="D19" s="11">
        <v>11615</v>
      </c>
      <c r="E19" s="11">
        <v>204.33</v>
      </c>
      <c r="F19" s="11">
        <v>2373292.95</v>
      </c>
      <c r="G19" s="11">
        <v>11615</v>
      </c>
      <c r="H19" s="11">
        <v>204.33</v>
      </c>
      <c r="I19" s="11">
        <v>2373292.95</v>
      </c>
      <c r="J19" s="11">
        <v>11615</v>
      </c>
      <c r="K19" s="11">
        <v>204.33</v>
      </c>
      <c r="L19" s="11">
        <v>2373292.95</v>
      </c>
    </row>
    <row r="20" ht="25" customHeight="1">
      <c r="A20" s="7" t="s">
        <v>393</v>
      </c>
      <c r="B20" s="7" t="s">
        <v>82</v>
      </c>
      <c r="C20" s="8" t="s">
        <v>710</v>
      </c>
      <c r="D20" s="11">
        <v>1646</v>
      </c>
      <c r="E20" s="11">
        <v>3866</v>
      </c>
      <c r="F20" s="11">
        <v>6363436</v>
      </c>
      <c r="G20" s="11">
        <v>1646</v>
      </c>
      <c r="H20" s="11">
        <v>3866</v>
      </c>
      <c r="I20" s="11">
        <v>6363436</v>
      </c>
      <c r="J20" s="11">
        <v>1646</v>
      </c>
      <c r="K20" s="11">
        <v>3866</v>
      </c>
      <c r="L20" s="11">
        <v>6363436</v>
      </c>
    </row>
    <row r="21" ht="25" customHeight="1">
      <c r="A21" s="7" t="s">
        <v>394</v>
      </c>
      <c r="B21" s="7" t="s">
        <v>90</v>
      </c>
      <c r="C21" s="8" t="s">
        <v>711</v>
      </c>
      <c r="D21" s="11">
        <v>1</v>
      </c>
      <c r="E21" s="11">
        <v>1000</v>
      </c>
      <c r="F21" s="11">
        <v>1000</v>
      </c>
      <c r="G21" s="11">
        <v>1</v>
      </c>
      <c r="H21" s="11">
        <v>1000</v>
      </c>
      <c r="I21" s="11">
        <v>1000</v>
      </c>
      <c r="J21" s="11">
        <v>1</v>
      </c>
      <c r="K21" s="11">
        <v>1000</v>
      </c>
      <c r="L21" s="11">
        <v>1000</v>
      </c>
    </row>
    <row r="22" ht="25" customHeight="1">
      <c r="A22" s="9" t="s">
        <v>569</v>
      </c>
      <c r="B22" s="9"/>
      <c r="C22" s="9"/>
      <c r="D22" s="12" t="s">
        <v>60</v>
      </c>
      <c r="E22" s="12" t="s">
        <v>60</v>
      </c>
      <c r="F22" s="12">
        <f>SUM(F18:F21)</f>
      </c>
      <c r="G22" s="12" t="s">
        <v>60</v>
      </c>
      <c r="H22" s="12" t="s">
        <v>60</v>
      </c>
      <c r="I22" s="12">
        <f>SUM(I18:I21)</f>
      </c>
      <c r="J22" s="12" t="s">
        <v>60</v>
      </c>
      <c r="K22" s="12" t="s">
        <v>60</v>
      </c>
      <c r="L22" s="12">
        <f>SUM(L18:L21)</f>
      </c>
    </row>
    <row r="23" ht="15" customHeight="1">
</row>
    <row r="24" ht="25" customHeight="1">
      <c r="A24" s="3" t="s">
        <v>712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ht="25" customHeight="1">
</row>
    <row r="26" ht="50" customHeight="1">
      <c r="A26" s="7" t="s">
        <v>386</v>
      </c>
      <c r="B26" s="7" t="s">
        <v>50</v>
      </c>
      <c r="C26" s="7" t="s">
        <v>697</v>
      </c>
      <c r="D26" s="7" t="s">
        <v>698</v>
      </c>
      <c r="E26" s="7"/>
      <c r="F26" s="7"/>
      <c r="G26" s="7" t="s">
        <v>699</v>
      </c>
      <c r="H26" s="7"/>
      <c r="I26" s="7"/>
      <c r="J26" s="7" t="s">
        <v>700</v>
      </c>
      <c r="K26" s="7"/>
      <c r="L26" s="7"/>
    </row>
    <row r="27" ht="50" customHeight="1">
      <c r="A27" s="7"/>
      <c r="B27" s="7"/>
      <c r="C27" s="7"/>
      <c r="D27" s="7" t="s">
        <v>701</v>
      </c>
      <c r="E27" s="7" t="s">
        <v>702</v>
      </c>
      <c r="F27" s="7" t="s">
        <v>703</v>
      </c>
      <c r="G27" s="7" t="s">
        <v>701</v>
      </c>
      <c r="H27" s="7" t="s">
        <v>702</v>
      </c>
      <c r="I27" s="7" t="s">
        <v>704</v>
      </c>
      <c r="J27" s="7" t="s">
        <v>701</v>
      </c>
      <c r="K27" s="7" t="s">
        <v>702</v>
      </c>
      <c r="L27" s="7" t="s">
        <v>705</v>
      </c>
    </row>
    <row r="28" ht="25" customHeight="1">
      <c r="A28" s="7" t="s">
        <v>391</v>
      </c>
      <c r="B28" s="7" t="s">
        <v>392</v>
      </c>
      <c r="C28" s="7" t="s">
        <v>393</v>
      </c>
      <c r="D28" s="7" t="s">
        <v>394</v>
      </c>
      <c r="E28" s="7" t="s">
        <v>396</v>
      </c>
      <c r="F28" s="7" t="s">
        <v>397</v>
      </c>
      <c r="G28" s="7" t="s">
        <v>398</v>
      </c>
      <c r="H28" s="7" t="s">
        <v>399</v>
      </c>
      <c r="I28" s="7" t="s">
        <v>496</v>
      </c>
      <c r="J28" s="7" t="s">
        <v>497</v>
      </c>
      <c r="K28" s="7" t="s">
        <v>507</v>
      </c>
      <c r="L28" s="7" t="s">
        <v>509</v>
      </c>
    </row>
    <row r="29" ht="25" customHeight="1">
      <c r="A29" s="7" t="s">
        <v>391</v>
      </c>
      <c r="B29" s="7" t="s">
        <v>82</v>
      </c>
      <c r="C29" s="8" t="s">
        <v>713</v>
      </c>
      <c r="D29" s="11">
        <v>1</v>
      </c>
      <c r="E29" s="11">
        <v>41034420</v>
      </c>
      <c r="F29" s="11">
        <v>41034420</v>
      </c>
      <c r="G29" s="11">
        <v>1</v>
      </c>
      <c r="H29" s="11">
        <v>42610520</v>
      </c>
      <c r="I29" s="11">
        <v>42610520</v>
      </c>
      <c r="J29" s="11">
        <v>1</v>
      </c>
      <c r="K29" s="11">
        <v>44234320</v>
      </c>
      <c r="L29" s="11">
        <v>44234320</v>
      </c>
    </row>
    <row r="30" ht="25" customHeight="1">
      <c r="A30" s="9" t="s">
        <v>569</v>
      </c>
      <c r="B30" s="9"/>
      <c r="C30" s="9"/>
      <c r="D30" s="12" t="s">
        <v>60</v>
      </c>
      <c r="E30" s="12" t="s">
        <v>60</v>
      </c>
      <c r="F30" s="12">
        <f>SUM(F29:F29)</f>
      </c>
      <c r="G30" s="12" t="s">
        <v>60</v>
      </c>
      <c r="H30" s="12" t="s">
        <v>60</v>
      </c>
      <c r="I30" s="12">
        <f>SUM(I29:I29)</f>
      </c>
      <c r="J30" s="12" t="s">
        <v>60</v>
      </c>
      <c r="K30" s="12" t="s">
        <v>60</v>
      </c>
      <c r="L30" s="12">
        <f>SUM(L29:L29)</f>
      </c>
    </row>
    <row r="31" ht="15" customHeight="1">
</row>
    <row r="32" ht="25" customHeight="1">
      <c r="A32" s="3" t="s">
        <v>714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25" customHeight="1">
</row>
    <row r="34" ht="50" customHeight="1">
      <c r="A34" s="7" t="s">
        <v>386</v>
      </c>
      <c r="B34" s="7" t="s">
        <v>50</v>
      </c>
      <c r="C34" s="7" t="s">
        <v>697</v>
      </c>
      <c r="D34" s="7" t="s">
        <v>698</v>
      </c>
      <c r="E34" s="7"/>
      <c r="F34" s="7"/>
      <c r="G34" s="7" t="s">
        <v>699</v>
      </c>
      <c r="H34" s="7"/>
      <c r="I34" s="7"/>
      <c r="J34" s="7" t="s">
        <v>700</v>
      </c>
      <c r="K34" s="7"/>
      <c r="L34" s="7"/>
    </row>
    <row r="35" ht="50" customHeight="1">
      <c r="A35" s="7"/>
      <c r="B35" s="7"/>
      <c r="C35" s="7"/>
      <c r="D35" s="7" t="s">
        <v>701</v>
      </c>
      <c r="E35" s="7" t="s">
        <v>702</v>
      </c>
      <c r="F35" s="7" t="s">
        <v>703</v>
      </c>
      <c r="G35" s="7" t="s">
        <v>701</v>
      </c>
      <c r="H35" s="7" t="s">
        <v>702</v>
      </c>
      <c r="I35" s="7" t="s">
        <v>704</v>
      </c>
      <c r="J35" s="7" t="s">
        <v>701</v>
      </c>
      <c r="K35" s="7" t="s">
        <v>702</v>
      </c>
      <c r="L35" s="7" t="s">
        <v>705</v>
      </c>
    </row>
    <row r="36" ht="25" customHeight="1">
      <c r="A36" s="7" t="s">
        <v>391</v>
      </c>
      <c r="B36" s="7" t="s">
        <v>392</v>
      </c>
      <c r="C36" s="7" t="s">
        <v>393</v>
      </c>
      <c r="D36" s="7" t="s">
        <v>394</v>
      </c>
      <c r="E36" s="7" t="s">
        <v>396</v>
      </c>
      <c r="F36" s="7" t="s">
        <v>397</v>
      </c>
      <c r="G36" s="7" t="s">
        <v>398</v>
      </c>
      <c r="H36" s="7" t="s">
        <v>399</v>
      </c>
      <c r="I36" s="7" t="s">
        <v>496</v>
      </c>
      <c r="J36" s="7" t="s">
        <v>497</v>
      </c>
      <c r="K36" s="7" t="s">
        <v>507</v>
      </c>
      <c r="L36" s="7" t="s">
        <v>509</v>
      </c>
    </row>
    <row r="37">
      <c r="A37" s="7" t="s">
        <v>60</v>
      </c>
      <c r="B37" s="7" t="s">
        <v>60</v>
      </c>
      <c r="C37" s="7" t="s">
        <v>60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 t="s">
        <v>60</v>
      </c>
      <c r="J37" s="7" t="s">
        <v>60</v>
      </c>
      <c r="K37" s="7" t="s">
        <v>60</v>
      </c>
      <c r="L37" s="7" t="s">
        <v>60</v>
      </c>
    </row>
    <row r="38" ht="15" customHeight="1">
</row>
    <row r="39" ht="25" customHeight="1">
      <c r="A39" s="3" t="s">
        <v>715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5" customHeight="1">
</row>
    <row r="41" ht="25" customHeight="1">
      <c r="A41" s="3" t="s">
        <v>716</v>
      </c>
      <c r="B41" s="3"/>
      <c r="C41" s="3"/>
      <c r="D41" s="3"/>
      <c r="E41" s="3"/>
      <c r="F41" s="3"/>
    </row>
    <row r="42" ht="25" customHeight="1">
</row>
    <row r="43" ht="50" customHeight="1">
      <c r="A43" s="7" t="s">
        <v>386</v>
      </c>
      <c r="B43" s="7" t="s">
        <v>50</v>
      </c>
      <c r="C43" s="7" t="s">
        <v>697</v>
      </c>
      <c r="D43" s="7" t="s">
        <v>698</v>
      </c>
      <c r="E43" s="7" t="s">
        <v>699</v>
      </c>
      <c r="F43" s="7" t="s">
        <v>700</v>
      </c>
    </row>
    <row r="44" ht="50" customHeight="1">
      <c r="A44" s="7"/>
      <c r="B44" s="7"/>
      <c r="C44" s="7"/>
      <c r="D44" s="7" t="s">
        <v>717</v>
      </c>
      <c r="E44" s="7" t="s">
        <v>717</v>
      </c>
      <c r="F44" s="7" t="s">
        <v>717</v>
      </c>
    </row>
    <row r="45" ht="25" customHeight="1">
      <c r="A45" s="7" t="s">
        <v>391</v>
      </c>
      <c r="B45" s="7" t="s">
        <v>392</v>
      </c>
      <c r="C45" s="7" t="s">
        <v>393</v>
      </c>
      <c r="D45" s="7" t="s">
        <v>394</v>
      </c>
      <c r="E45" s="7" t="s">
        <v>396</v>
      </c>
      <c r="F45" s="7" t="s">
        <v>397</v>
      </c>
    </row>
    <row r="46">
      <c r="A46" s="7" t="s">
        <v>60</v>
      </c>
      <c r="B46" s="7" t="s">
        <v>60</v>
      </c>
      <c r="C46" s="7" t="s">
        <v>60</v>
      </c>
      <c r="D46" s="7" t="s">
        <v>60</v>
      </c>
      <c r="E46" s="7" t="s">
        <v>60</v>
      </c>
      <c r="F46" s="7" t="s">
        <v>60</v>
      </c>
    </row>
    <row r="47" ht="15" customHeight="1">
</row>
    <row r="48" ht="25" customHeight="1">
      <c r="A48" s="3" t="s">
        <v>718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" customHeight="1">
</row>
    <row r="50" ht="25" customHeight="1">
      <c r="A50" s="3" t="s">
        <v>719</v>
      </c>
      <c r="B50" s="3"/>
      <c r="C50" s="3"/>
      <c r="D50" s="3"/>
      <c r="E50" s="3"/>
      <c r="F50" s="3"/>
    </row>
    <row r="51" ht="25" customHeight="1">
</row>
    <row r="52" ht="50" customHeight="1">
      <c r="A52" s="7" t="s">
        <v>386</v>
      </c>
      <c r="B52" s="7" t="s">
        <v>50</v>
      </c>
      <c r="C52" s="7" t="s">
        <v>697</v>
      </c>
      <c r="D52" s="7" t="s">
        <v>698</v>
      </c>
      <c r="E52" s="7" t="s">
        <v>699</v>
      </c>
      <c r="F52" s="7" t="s">
        <v>700</v>
      </c>
    </row>
    <row r="53" ht="50" customHeight="1">
      <c r="A53" s="7"/>
      <c r="B53" s="7"/>
      <c r="C53" s="7"/>
      <c r="D53" s="7" t="s">
        <v>717</v>
      </c>
      <c r="E53" s="7" t="s">
        <v>717</v>
      </c>
      <c r="F53" s="7" t="s">
        <v>717</v>
      </c>
    </row>
    <row r="54" ht="25" customHeight="1">
      <c r="A54" s="7" t="s">
        <v>391</v>
      </c>
      <c r="B54" s="7" t="s">
        <v>392</v>
      </c>
      <c r="C54" s="7" t="s">
        <v>393</v>
      </c>
      <c r="D54" s="7" t="s">
        <v>394</v>
      </c>
      <c r="E54" s="7" t="s">
        <v>396</v>
      </c>
      <c r="F54" s="7" t="s">
        <v>397</v>
      </c>
    </row>
    <row r="55" ht="25" customHeight="1">
      <c r="A55" s="7" t="s">
        <v>391</v>
      </c>
      <c r="B55" s="7" t="s">
        <v>124</v>
      </c>
      <c r="C55" s="8" t="s">
        <v>720</v>
      </c>
      <c r="D55" s="11">
        <v>40000</v>
      </c>
      <c r="E55" s="11">
        <v>0</v>
      </c>
      <c r="F55" s="11">
        <v>0</v>
      </c>
    </row>
    <row r="56" ht="25" customHeight="1">
      <c r="A56" s="9" t="s">
        <v>569</v>
      </c>
      <c r="B56" s="9"/>
      <c r="C56" s="9"/>
      <c r="D56" s="12">
        <f>SUM(D55:D55)</f>
      </c>
      <c r="E56" s="12">
        <f>SUM(E55:E55)</f>
      </c>
      <c r="F56" s="12">
        <f>SUM(F55:F55)</f>
      </c>
    </row>
    <row r="57" ht="15" customHeight="1">
</row>
    <row r="58" ht="25" customHeight="1">
      <c r="A58" s="3" t="s">
        <v>721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" customHeight="1">
</row>
    <row r="60" ht="25" customHeight="1">
      <c r="A60" s="3" t="s">
        <v>722</v>
      </c>
      <c r="B60" s="3"/>
      <c r="C60" s="3"/>
      <c r="D60" s="3"/>
      <c r="E60" s="3"/>
      <c r="F60" s="3"/>
    </row>
    <row r="61" ht="25" customHeight="1">
</row>
    <row r="62" ht="50" customHeight="1">
      <c r="A62" s="7" t="s">
        <v>386</v>
      </c>
      <c r="B62" s="7" t="s">
        <v>50</v>
      </c>
      <c r="C62" s="7" t="s">
        <v>697</v>
      </c>
      <c r="D62" s="7" t="s">
        <v>698</v>
      </c>
      <c r="E62" s="7" t="s">
        <v>699</v>
      </c>
      <c r="F62" s="7" t="s">
        <v>700</v>
      </c>
    </row>
    <row r="63" ht="50" customHeight="1">
      <c r="A63" s="7"/>
      <c r="B63" s="7"/>
      <c r="C63" s="7"/>
      <c r="D63" s="7" t="s">
        <v>717</v>
      </c>
      <c r="E63" s="7" t="s">
        <v>717</v>
      </c>
      <c r="F63" s="7" t="s">
        <v>717</v>
      </c>
    </row>
    <row r="64" ht="25" customHeight="1">
      <c r="A64" s="7" t="s">
        <v>391</v>
      </c>
      <c r="B64" s="7" t="s">
        <v>392</v>
      </c>
      <c r="C64" s="7" t="s">
        <v>393</v>
      </c>
      <c r="D64" s="7" t="s">
        <v>394</v>
      </c>
      <c r="E64" s="7" t="s">
        <v>396</v>
      </c>
      <c r="F64" s="7" t="s">
        <v>397</v>
      </c>
    </row>
    <row r="65">
      <c r="A65" s="7" t="s">
        <v>60</v>
      </c>
      <c r="B65" s="7" t="s">
        <v>60</v>
      </c>
      <c r="C65" s="7" t="s">
        <v>60</v>
      </c>
      <c r="D65" s="7" t="s">
        <v>60</v>
      </c>
      <c r="E65" s="7" t="s">
        <v>60</v>
      </c>
      <c r="F65" s="7" t="s">
        <v>60</v>
      </c>
    </row>
    <row r="66" ht="15" customHeight="1">
</row>
    <row r="67" ht="25" customHeight="1">
      <c r="A67" s="3" t="s">
        <v>723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25" customHeight="1">
</row>
    <row r="69" ht="50" customHeight="1">
      <c r="A69" s="7" t="s">
        <v>386</v>
      </c>
      <c r="B69" s="7" t="s">
        <v>50</v>
      </c>
      <c r="C69" s="7" t="s">
        <v>697</v>
      </c>
      <c r="D69" s="7" t="s">
        <v>698</v>
      </c>
      <c r="E69" s="7"/>
      <c r="F69" s="7"/>
      <c r="G69" s="7" t="s">
        <v>699</v>
      </c>
      <c r="H69" s="7"/>
      <c r="I69" s="7"/>
      <c r="J69" s="7" t="s">
        <v>700</v>
      </c>
      <c r="K69" s="7"/>
      <c r="L69" s="7"/>
    </row>
    <row r="70" ht="50" customHeight="1">
      <c r="A70" s="7"/>
      <c r="B70" s="7"/>
      <c r="C70" s="7"/>
      <c r="D70" s="7" t="s">
        <v>724</v>
      </c>
      <c r="E70" s="7" t="s">
        <v>725</v>
      </c>
      <c r="F70" s="7" t="s">
        <v>726</v>
      </c>
      <c r="G70" s="7" t="s">
        <v>724</v>
      </c>
      <c r="H70" s="7" t="s">
        <v>725</v>
      </c>
      <c r="I70" s="7" t="s">
        <v>727</v>
      </c>
      <c r="J70" s="7" t="s">
        <v>724</v>
      </c>
      <c r="K70" s="7" t="s">
        <v>725</v>
      </c>
      <c r="L70" s="7" t="s">
        <v>728</v>
      </c>
    </row>
    <row r="71" ht="25" customHeight="1">
      <c r="A71" s="7" t="s">
        <v>391</v>
      </c>
      <c r="B71" s="7" t="s">
        <v>392</v>
      </c>
      <c r="C71" s="7" t="s">
        <v>393</v>
      </c>
      <c r="D71" s="7" t="s">
        <v>394</v>
      </c>
      <c r="E71" s="7" t="s">
        <v>396</v>
      </c>
      <c r="F71" s="7" t="s">
        <v>397</v>
      </c>
      <c r="G71" s="7" t="s">
        <v>398</v>
      </c>
      <c r="H71" s="7" t="s">
        <v>399</v>
      </c>
      <c r="I71" s="7" t="s">
        <v>496</v>
      </c>
      <c r="J71" s="7" t="s">
        <v>497</v>
      </c>
      <c r="K71" s="7" t="s">
        <v>507</v>
      </c>
      <c r="L71" s="7" t="s">
        <v>509</v>
      </c>
    </row>
    <row r="72" ht="25" customHeight="1">
      <c r="A72" s="7" t="s">
        <v>391</v>
      </c>
      <c r="B72" s="7" t="s">
        <v>365</v>
      </c>
      <c r="C72" s="8" t="s">
        <v>729</v>
      </c>
      <c r="D72" s="11">
        <v>1</v>
      </c>
      <c r="E72" s="11">
        <v>-100000</v>
      </c>
      <c r="F72" s="11">
        <v>-100000</v>
      </c>
      <c r="G72" s="11">
        <v>1</v>
      </c>
      <c r="H72" s="11">
        <v>-100000</v>
      </c>
      <c r="I72" s="11">
        <v>-100000</v>
      </c>
      <c r="J72" s="11">
        <v>1</v>
      </c>
      <c r="K72" s="11">
        <v>-100000</v>
      </c>
      <c r="L72" s="11">
        <v>-100000</v>
      </c>
    </row>
    <row r="73" ht="25" customHeight="1">
      <c r="A73" s="9" t="s">
        <v>569</v>
      </c>
      <c r="B73" s="9"/>
      <c r="C73" s="9"/>
      <c r="D73" s="12" t="s">
        <v>60</v>
      </c>
      <c r="E73" s="12" t="s">
        <v>60</v>
      </c>
      <c r="F73" s="12">
        <f>SUM(F72:F72)</f>
      </c>
      <c r="G73" s="12" t="s">
        <v>60</v>
      </c>
      <c r="H73" s="12" t="s">
        <v>60</v>
      </c>
      <c r="I73" s="12">
        <f>SUM(I72:I72)</f>
      </c>
      <c r="J73" s="12" t="s">
        <v>60</v>
      </c>
      <c r="K73" s="12" t="s">
        <v>60</v>
      </c>
      <c r="L73" s="12">
        <f>SUM(L72:L72)</f>
      </c>
    </row>
    <row r="74" ht="15" customHeight="1">
</row>
    <row r="75" ht="25" customHeight="1">
      <c r="A75" s="3" t="s">
        <v>730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25" customHeight="1">
</row>
    <row r="77" ht="50" customHeight="1">
      <c r="A77" s="7" t="s">
        <v>386</v>
      </c>
      <c r="B77" s="7" t="s">
        <v>50</v>
      </c>
      <c r="C77" s="7" t="s">
        <v>697</v>
      </c>
      <c r="D77" s="7" t="s">
        <v>698</v>
      </c>
      <c r="E77" s="7"/>
      <c r="F77" s="7"/>
      <c r="G77" s="7" t="s">
        <v>699</v>
      </c>
      <c r="H77" s="7"/>
      <c r="I77" s="7"/>
      <c r="J77" s="7" t="s">
        <v>700</v>
      </c>
      <c r="K77" s="7"/>
      <c r="L77" s="7"/>
    </row>
    <row r="78" ht="50" customHeight="1">
      <c r="A78" s="7"/>
      <c r="B78" s="7"/>
      <c r="C78" s="7"/>
      <c r="D78" s="7" t="s">
        <v>701</v>
      </c>
      <c r="E78" s="7" t="s">
        <v>702</v>
      </c>
      <c r="F78" s="7" t="s">
        <v>703</v>
      </c>
      <c r="G78" s="7" t="s">
        <v>701</v>
      </c>
      <c r="H78" s="7" t="s">
        <v>702</v>
      </c>
      <c r="I78" s="7" t="s">
        <v>704</v>
      </c>
      <c r="J78" s="7" t="s">
        <v>701</v>
      </c>
      <c r="K78" s="7" t="s">
        <v>702</v>
      </c>
      <c r="L78" s="7" t="s">
        <v>705</v>
      </c>
    </row>
    <row r="79" ht="25" customHeight="1">
      <c r="A79" s="7" t="s">
        <v>391</v>
      </c>
      <c r="B79" s="7" t="s">
        <v>392</v>
      </c>
      <c r="C79" s="7" t="s">
        <v>393</v>
      </c>
      <c r="D79" s="7" t="s">
        <v>394</v>
      </c>
      <c r="E79" s="7" t="s">
        <v>396</v>
      </c>
      <c r="F79" s="7" t="s">
        <v>397</v>
      </c>
      <c r="G79" s="7" t="s">
        <v>398</v>
      </c>
      <c r="H79" s="7" t="s">
        <v>399</v>
      </c>
      <c r="I79" s="7" t="s">
        <v>496</v>
      </c>
      <c r="J79" s="7" t="s">
        <v>497</v>
      </c>
      <c r="K79" s="7" t="s">
        <v>507</v>
      </c>
      <c r="L79" s="7" t="s">
        <v>509</v>
      </c>
    </row>
    <row r="80">
      <c r="A80" s="7" t="s">
        <v>60</v>
      </c>
      <c r="B80" s="7" t="s">
        <v>60</v>
      </c>
      <c r="C80" s="7" t="s">
        <v>60</v>
      </c>
      <c r="D80" s="7" t="s">
        <v>60</v>
      </c>
      <c r="E80" s="7" t="s">
        <v>60</v>
      </c>
      <c r="F80" s="7" t="s">
        <v>60</v>
      </c>
      <c r="G80" s="7" t="s">
        <v>60</v>
      </c>
      <c r="H80" s="7" t="s">
        <v>60</v>
      </c>
      <c r="I80" s="7" t="s">
        <v>60</v>
      </c>
      <c r="J80" s="7" t="s">
        <v>60</v>
      </c>
      <c r="K80" s="7" t="s">
        <v>60</v>
      </c>
      <c r="L80" s="7" t="s">
        <v>60</v>
      </c>
    </row>
  </sheetData>
  <sheetProtection password="DC91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22:C22"/>
    <mergeCell ref="A24:L24"/>
    <mergeCell ref="A26:A27"/>
    <mergeCell ref="B26:B27"/>
    <mergeCell ref="C26:C27"/>
    <mergeCell ref="D26:F26"/>
    <mergeCell ref="G26:I26"/>
    <mergeCell ref="J26:L26"/>
    <mergeCell ref="A30:C30"/>
    <mergeCell ref="A32:L32"/>
    <mergeCell ref="A34:A35"/>
    <mergeCell ref="B34:B35"/>
    <mergeCell ref="C34:C35"/>
    <mergeCell ref="D34:F34"/>
    <mergeCell ref="G34:I34"/>
    <mergeCell ref="J34:L34"/>
    <mergeCell ref="A39:M39"/>
    <mergeCell ref="A41:F41"/>
    <mergeCell ref="A43:A44"/>
    <mergeCell ref="B43:B44"/>
    <mergeCell ref="C43:C44"/>
    <mergeCell ref="A48:M48"/>
    <mergeCell ref="A50:F50"/>
    <mergeCell ref="A52:A53"/>
    <mergeCell ref="B52:B53"/>
    <mergeCell ref="C52:C53"/>
    <mergeCell ref="A56:C56"/>
    <mergeCell ref="A58:M58"/>
    <mergeCell ref="A60:F60"/>
    <mergeCell ref="A62:A63"/>
    <mergeCell ref="B62:B63"/>
    <mergeCell ref="C62:C63"/>
    <mergeCell ref="A67:L67"/>
    <mergeCell ref="A69:A70"/>
    <mergeCell ref="B69:B70"/>
    <mergeCell ref="C69:C70"/>
    <mergeCell ref="D69:F69"/>
    <mergeCell ref="G69:I69"/>
    <mergeCell ref="J69:L69"/>
    <mergeCell ref="A73:C73"/>
    <mergeCell ref="A75:M75"/>
    <mergeCell ref="A77:A78"/>
    <mergeCell ref="B77:B78"/>
    <mergeCell ref="C77:C78"/>
    <mergeCell ref="D77:F77"/>
    <mergeCell ref="G77:I77"/>
    <mergeCell ref="J77:L77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57.30" customWidth="1"/>
    <col min="4" max="7" width="22.92" customWidth="1"/>
    <col min="8" max="8" width="47.75" customWidth="1"/>
  </cols>
  <sheetData>
    <row r="1" ht="20" customHeight="1">
      <c r="A1" s="14" t="s">
        <v>731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732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733</v>
      </c>
      <c r="B4" s="9"/>
      <c r="C4" s="9"/>
      <c r="D4" s="9" t="s">
        <v>570</v>
      </c>
      <c r="E4" s="9"/>
      <c r="F4" s="9"/>
      <c r="G4" s="9"/>
      <c r="H4" s="9"/>
    </row>
    <row r="5" ht="20" customHeight="1">
      <c r="A5" s="7" t="s">
        <v>734</v>
      </c>
      <c r="B5" s="7" t="s">
        <v>735</v>
      </c>
      <c r="C5" s="7" t="s">
        <v>736</v>
      </c>
      <c r="D5" s="7" t="s">
        <v>737</v>
      </c>
      <c r="E5" s="7" t="s">
        <v>738</v>
      </c>
      <c r="F5" s="7"/>
      <c r="G5" s="7"/>
      <c r="H5" s="7"/>
    </row>
    <row r="6" ht="20" customHeight="1">
      <c r="A6" s="7"/>
      <c r="B6" s="7"/>
      <c r="C6" s="7"/>
      <c r="D6" s="7"/>
      <c r="E6" s="7" t="s">
        <v>739</v>
      </c>
      <c r="F6" s="7" t="s">
        <v>740</v>
      </c>
      <c r="G6" s="7" t="s">
        <v>741</v>
      </c>
      <c r="H6" s="7" t="s">
        <v>742</v>
      </c>
    </row>
    <row r="7" ht="30" customHeight="1">
      <c r="A7" s="7" t="s">
        <v>145</v>
      </c>
      <c r="B7" s="8" t="s">
        <v>743</v>
      </c>
      <c r="C7" s="8" t="s">
        <v>744</v>
      </c>
      <c r="D7" s="7" t="s">
        <v>745</v>
      </c>
      <c r="E7" s="11">
        <v>0</v>
      </c>
      <c r="F7" s="11">
        <v>4320</v>
      </c>
      <c r="G7" s="11">
        <v>4320</v>
      </c>
      <c r="H7" s="8" t="s">
        <v>746</v>
      </c>
    </row>
    <row r="8" ht="20" customHeight="1">
      <c r="A8" s="20" t="s">
        <v>569</v>
      </c>
      <c r="B8" s="20"/>
      <c r="C8" s="20"/>
      <c r="D8" s="20"/>
      <c r="E8" s="12">
        <f>SUM(E7:E7)</f>
      </c>
      <c r="F8" s="12">
        <f>SUM(F7:F7)</f>
      </c>
      <c r="G8" s="12">
        <f>SUM(G7:G7)</f>
      </c>
      <c r="H8" s="7"/>
    </row>
    <row r="9" ht="20" customHeight="1">
</row>
    <row r="10" ht="20" customHeight="1">
      <c r="A10" s="9" t="s">
        <v>733</v>
      </c>
      <c r="B10" s="9"/>
      <c r="C10" s="9"/>
      <c r="D10" s="9" t="s">
        <v>483</v>
      </c>
      <c r="E10" s="9"/>
      <c r="F10" s="9"/>
      <c r="G10" s="9"/>
      <c r="H10" s="9"/>
    </row>
    <row r="11" ht="20" customHeight="1">
      <c r="A11" s="7" t="s">
        <v>734</v>
      </c>
      <c r="B11" s="7" t="s">
        <v>735</v>
      </c>
      <c r="C11" s="7" t="s">
        <v>736</v>
      </c>
      <c r="D11" s="7" t="s">
        <v>737</v>
      </c>
      <c r="E11" s="7" t="s">
        <v>738</v>
      </c>
      <c r="F11" s="7"/>
      <c r="G11" s="7"/>
      <c r="H11" s="7"/>
    </row>
    <row r="12" ht="20" customHeight="1">
      <c r="A12" s="7"/>
      <c r="B12" s="7"/>
      <c r="C12" s="7"/>
      <c r="D12" s="7"/>
      <c r="E12" s="7" t="s">
        <v>739</v>
      </c>
      <c r="F12" s="7" t="s">
        <v>740</v>
      </c>
      <c r="G12" s="7" t="s">
        <v>741</v>
      </c>
      <c r="H12" s="7" t="s">
        <v>742</v>
      </c>
    </row>
    <row r="13" ht="20" customHeight="1">
      <c r="A13" s="7" t="s">
        <v>747</v>
      </c>
      <c r="B13" s="7"/>
      <c r="C13" s="7"/>
      <c r="D13" s="7"/>
      <c r="E13" s="7"/>
      <c r="F13" s="7"/>
      <c r="G13" s="7"/>
      <c r="H13" s="7"/>
    </row>
    <row r="14" ht="20" customHeight="1">
</row>
    <row r="15" ht="20" customHeight="1">
      <c r="A15" s="9" t="s">
        <v>733</v>
      </c>
      <c r="B15" s="9"/>
      <c r="C15" s="9"/>
      <c r="D15" s="9" t="s">
        <v>684</v>
      </c>
      <c r="E15" s="9"/>
      <c r="F15" s="9"/>
      <c r="G15" s="9"/>
      <c r="H15" s="9"/>
    </row>
    <row r="16" ht="20" customHeight="1">
      <c r="A16" s="7" t="s">
        <v>734</v>
      </c>
      <c r="B16" s="7" t="s">
        <v>735</v>
      </c>
      <c r="C16" s="7" t="s">
        <v>736</v>
      </c>
      <c r="D16" s="7" t="s">
        <v>737</v>
      </c>
      <c r="E16" s="7" t="s">
        <v>738</v>
      </c>
      <c r="F16" s="7"/>
      <c r="G16" s="7"/>
      <c r="H16" s="7"/>
    </row>
    <row r="17" ht="20" customHeight="1">
      <c r="A17" s="7"/>
      <c r="B17" s="7"/>
      <c r="C17" s="7"/>
      <c r="D17" s="7"/>
      <c r="E17" s="7" t="s">
        <v>739</v>
      </c>
      <c r="F17" s="7" t="s">
        <v>740</v>
      </c>
      <c r="G17" s="7" t="s">
        <v>741</v>
      </c>
      <c r="H17" s="7" t="s">
        <v>742</v>
      </c>
    </row>
    <row r="18" ht="20" customHeight="1">
      <c r="A18" s="7" t="s">
        <v>747</v>
      </c>
      <c r="B18" s="7"/>
      <c r="C18" s="7"/>
      <c r="D18" s="7"/>
      <c r="E18" s="7"/>
      <c r="F18" s="7"/>
      <c r="G18" s="7"/>
      <c r="H18" s="7"/>
    </row>
    <row r="19" ht="20" customHeight="1">
</row>
    <row r="20" ht="20" customHeight="1">
      <c r="A20" s="9" t="s">
        <v>733</v>
      </c>
      <c r="B20" s="9"/>
      <c r="C20" s="9"/>
      <c r="D20" s="9" t="s">
        <v>748</v>
      </c>
      <c r="E20" s="9"/>
      <c r="F20" s="9"/>
      <c r="G20" s="9"/>
      <c r="H20" s="9"/>
    </row>
    <row r="21" ht="20" customHeight="1">
      <c r="A21" s="7" t="s">
        <v>734</v>
      </c>
      <c r="B21" s="7" t="s">
        <v>735</v>
      </c>
      <c r="C21" s="7" t="s">
        <v>736</v>
      </c>
      <c r="D21" s="7" t="s">
        <v>737</v>
      </c>
      <c r="E21" s="7" t="s">
        <v>738</v>
      </c>
      <c r="F21" s="7"/>
      <c r="G21" s="7"/>
      <c r="H21" s="7"/>
    </row>
    <row r="22" ht="20" customHeight="1">
      <c r="A22" s="7"/>
      <c r="B22" s="7"/>
      <c r="C22" s="7"/>
      <c r="D22" s="7"/>
      <c r="E22" s="7" t="s">
        <v>739</v>
      </c>
      <c r="F22" s="7" t="s">
        <v>740</v>
      </c>
      <c r="G22" s="7" t="s">
        <v>741</v>
      </c>
      <c r="H22" s="7" t="s">
        <v>742</v>
      </c>
    </row>
    <row r="23" ht="20" customHeight="1">
      <c r="A23" s="7" t="s">
        <v>747</v>
      </c>
      <c r="B23" s="7"/>
      <c r="C23" s="7"/>
      <c r="D23" s="7"/>
      <c r="E23" s="7"/>
      <c r="F23" s="7"/>
      <c r="G23" s="7"/>
      <c r="H23" s="7"/>
    </row>
    <row r="24" ht="20" customHeight="1">
</row>
    <row r="25" ht="20" customHeight="1">
      <c r="A25" s="9" t="s">
        <v>733</v>
      </c>
      <c r="B25" s="9"/>
      <c r="C25" s="9"/>
      <c r="D25" s="9" t="s">
        <v>749</v>
      </c>
      <c r="E25" s="9"/>
      <c r="F25" s="9"/>
      <c r="G25" s="9"/>
      <c r="H25" s="9"/>
    </row>
    <row r="26" ht="20" customHeight="1">
      <c r="A26" s="7" t="s">
        <v>734</v>
      </c>
      <c r="B26" s="7" t="s">
        <v>735</v>
      </c>
      <c r="C26" s="7" t="s">
        <v>736</v>
      </c>
      <c r="D26" s="7" t="s">
        <v>737</v>
      </c>
      <c r="E26" s="7" t="s">
        <v>738</v>
      </c>
      <c r="F26" s="7"/>
      <c r="G26" s="7"/>
      <c r="H26" s="7"/>
    </row>
    <row r="27" ht="20" customHeight="1">
      <c r="A27" s="7"/>
      <c r="B27" s="7"/>
      <c r="C27" s="7"/>
      <c r="D27" s="7"/>
      <c r="E27" s="7" t="s">
        <v>739</v>
      </c>
      <c r="F27" s="7" t="s">
        <v>740</v>
      </c>
      <c r="G27" s="7" t="s">
        <v>741</v>
      </c>
      <c r="H27" s="7" t="s">
        <v>742</v>
      </c>
    </row>
    <row r="28" ht="20" customHeight="1">
      <c r="A28" s="7" t="s">
        <v>747</v>
      </c>
      <c r="B28" s="7"/>
      <c r="C28" s="7"/>
      <c r="D28" s="7"/>
      <c r="E28" s="7"/>
      <c r="F28" s="7"/>
      <c r="G28" s="7"/>
      <c r="H28" s="7"/>
    </row>
  </sheetData>
  <sheetProtection password="DC91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8:D8"/>
    <mergeCell ref="A10:C10"/>
    <mergeCell ref="D10:H10"/>
    <mergeCell ref="A11:A12"/>
    <mergeCell ref="B11:B12"/>
    <mergeCell ref="C11:C12"/>
    <mergeCell ref="D11:D12"/>
    <mergeCell ref="E11:H11"/>
    <mergeCell ref="A13:H13"/>
    <mergeCell ref="A15:C15"/>
    <mergeCell ref="D15:H15"/>
    <mergeCell ref="A16:A17"/>
    <mergeCell ref="B16:B17"/>
    <mergeCell ref="C16:C17"/>
    <mergeCell ref="D16:D17"/>
    <mergeCell ref="E16:H16"/>
    <mergeCell ref="A18:H18"/>
    <mergeCell ref="A20:C20"/>
    <mergeCell ref="D20:H20"/>
    <mergeCell ref="A21:A22"/>
    <mergeCell ref="B21:B22"/>
    <mergeCell ref="C21:C22"/>
    <mergeCell ref="D21:D22"/>
    <mergeCell ref="E21:H21"/>
    <mergeCell ref="A23:H23"/>
    <mergeCell ref="A25:C25"/>
    <mergeCell ref="D25:H25"/>
    <mergeCell ref="A26:A27"/>
    <mergeCell ref="B26:B27"/>
    <mergeCell ref="C26:C27"/>
    <mergeCell ref="D26:D27"/>
    <mergeCell ref="E26:H26"/>
    <mergeCell ref="A28:H28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47.75" customWidth="1"/>
    <col min="4" max="7" width="22.92" customWidth="1"/>
    <col min="8" max="8" width="66.85" customWidth="1"/>
  </cols>
  <sheetData>
    <row r="1" ht="20" customHeight="1">
      <c r="A1" s="14" t="s">
        <v>731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750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733</v>
      </c>
      <c r="B4" s="9"/>
      <c r="C4" s="9"/>
      <c r="D4" s="9" t="s">
        <v>570</v>
      </c>
      <c r="E4" s="9"/>
      <c r="F4" s="9"/>
      <c r="G4" s="9"/>
      <c r="H4" s="9"/>
    </row>
    <row r="5" ht="20" customHeight="1">
      <c r="A5" s="7" t="s">
        <v>751</v>
      </c>
      <c r="B5" s="7" t="s">
        <v>735</v>
      </c>
      <c r="C5" s="7" t="s">
        <v>752</v>
      </c>
      <c r="D5" s="7" t="s">
        <v>753</v>
      </c>
      <c r="E5" s="7" t="s">
        <v>754</v>
      </c>
      <c r="F5" s="7"/>
      <c r="G5" s="7"/>
      <c r="H5" s="7"/>
    </row>
    <row r="6" ht="20" customHeight="1">
      <c r="A6" s="7"/>
      <c r="B6" s="7"/>
      <c r="C6" s="7"/>
      <c r="D6" s="7"/>
      <c r="E6" s="7" t="s">
        <v>739</v>
      </c>
      <c r="F6" s="7" t="s">
        <v>740</v>
      </c>
      <c r="G6" s="7" t="s">
        <v>741</v>
      </c>
      <c r="H6" s="7" t="s">
        <v>742</v>
      </c>
    </row>
    <row r="7" ht="30" customHeight="1">
      <c r="A7" s="7" t="s">
        <v>755</v>
      </c>
      <c r="B7" s="8" t="s">
        <v>756</v>
      </c>
      <c r="C7" s="8" t="s">
        <v>757</v>
      </c>
      <c r="D7" s="7" t="s">
        <v>745</v>
      </c>
      <c r="E7" s="11">
        <v>5930857.27</v>
      </c>
      <c r="F7" s="11">
        <v>5935177.27</v>
      </c>
      <c r="G7" s="11">
        <v>4320</v>
      </c>
      <c r="H7" s="8" t="s">
        <v>746</v>
      </c>
    </row>
    <row r="8" ht="20" customHeight="1">
      <c r="A8" s="20" t="s">
        <v>569</v>
      </c>
      <c r="B8" s="20"/>
      <c r="C8" s="20"/>
      <c r="D8" s="20"/>
      <c r="E8" s="12">
        <f>SUM(E7:E7)</f>
      </c>
      <c r="F8" s="12">
        <f>SUM(F7:F7)</f>
      </c>
      <c r="G8" s="12">
        <f>SUM(G7:G7)</f>
      </c>
      <c r="H8" s="7"/>
    </row>
    <row r="9" ht="20" customHeight="1">
</row>
    <row r="10" ht="20" customHeight="1">
      <c r="A10" s="9" t="s">
        <v>733</v>
      </c>
      <c r="B10" s="9"/>
      <c r="C10" s="9"/>
      <c r="D10" s="9" t="s">
        <v>483</v>
      </c>
      <c r="E10" s="9"/>
      <c r="F10" s="9"/>
      <c r="G10" s="9"/>
      <c r="H10" s="9"/>
    </row>
    <row r="11" ht="20" customHeight="1">
      <c r="A11" s="7" t="s">
        <v>751</v>
      </c>
      <c r="B11" s="7" t="s">
        <v>735</v>
      </c>
      <c r="C11" s="7" t="s">
        <v>752</v>
      </c>
      <c r="D11" s="7" t="s">
        <v>753</v>
      </c>
      <c r="E11" s="7" t="s">
        <v>754</v>
      </c>
      <c r="F11" s="7"/>
      <c r="G11" s="7"/>
      <c r="H11" s="7"/>
    </row>
    <row r="12" ht="20" customHeight="1">
      <c r="A12" s="7"/>
      <c r="B12" s="7"/>
      <c r="C12" s="7"/>
      <c r="D12" s="7"/>
      <c r="E12" s="7" t="s">
        <v>739</v>
      </c>
      <c r="F12" s="7" t="s">
        <v>740</v>
      </c>
      <c r="G12" s="7" t="s">
        <v>741</v>
      </c>
      <c r="H12" s="7" t="s">
        <v>742</v>
      </c>
    </row>
    <row r="13" ht="20" customHeight="1">
      <c r="A13" s="7" t="s">
        <v>747</v>
      </c>
      <c r="B13" s="7"/>
      <c r="C13" s="7"/>
      <c r="D13" s="7"/>
      <c r="E13" s="7"/>
      <c r="F13" s="7"/>
      <c r="G13" s="7"/>
      <c r="H13" s="7"/>
    </row>
    <row r="14" ht="20" customHeight="1">
</row>
    <row r="15" ht="20" customHeight="1">
      <c r="A15" s="9" t="s">
        <v>733</v>
      </c>
      <c r="B15" s="9"/>
      <c r="C15" s="9"/>
      <c r="D15" s="9" t="s">
        <v>684</v>
      </c>
      <c r="E15" s="9"/>
      <c r="F15" s="9"/>
      <c r="G15" s="9"/>
      <c r="H15" s="9"/>
    </row>
    <row r="16" ht="20" customHeight="1">
      <c r="A16" s="7" t="s">
        <v>751</v>
      </c>
      <c r="B16" s="7" t="s">
        <v>735</v>
      </c>
      <c r="C16" s="7" t="s">
        <v>752</v>
      </c>
      <c r="D16" s="7" t="s">
        <v>753</v>
      </c>
      <c r="E16" s="7" t="s">
        <v>754</v>
      </c>
      <c r="F16" s="7"/>
      <c r="G16" s="7"/>
      <c r="H16" s="7"/>
    </row>
    <row r="17" ht="20" customHeight="1">
      <c r="A17" s="7"/>
      <c r="B17" s="7"/>
      <c r="C17" s="7"/>
      <c r="D17" s="7"/>
      <c r="E17" s="7" t="s">
        <v>739</v>
      </c>
      <c r="F17" s="7" t="s">
        <v>740</v>
      </c>
      <c r="G17" s="7" t="s">
        <v>741</v>
      </c>
      <c r="H17" s="7" t="s">
        <v>742</v>
      </c>
    </row>
    <row r="18" ht="20" customHeight="1">
      <c r="A18" s="7" t="s">
        <v>747</v>
      </c>
      <c r="B18" s="7"/>
      <c r="C18" s="7"/>
      <c r="D18" s="7"/>
      <c r="E18" s="7"/>
      <c r="F18" s="7"/>
      <c r="G18" s="7"/>
      <c r="H18" s="7"/>
    </row>
    <row r="19" ht="20" customHeight="1">
</row>
    <row r="20" ht="20" customHeight="1">
      <c r="A20" s="9" t="s">
        <v>733</v>
      </c>
      <c r="B20" s="9"/>
      <c r="C20" s="9"/>
      <c r="D20" s="9" t="s">
        <v>748</v>
      </c>
      <c r="E20" s="9"/>
      <c r="F20" s="9"/>
      <c r="G20" s="9"/>
      <c r="H20" s="9"/>
    </row>
    <row r="21" ht="20" customHeight="1">
      <c r="A21" s="7" t="s">
        <v>751</v>
      </c>
      <c r="B21" s="7" t="s">
        <v>735</v>
      </c>
      <c r="C21" s="7" t="s">
        <v>752</v>
      </c>
      <c r="D21" s="7" t="s">
        <v>753</v>
      </c>
      <c r="E21" s="7" t="s">
        <v>754</v>
      </c>
      <c r="F21" s="7"/>
      <c r="G21" s="7"/>
      <c r="H21" s="7"/>
    </row>
    <row r="22" ht="20" customHeight="1">
      <c r="A22" s="7"/>
      <c r="B22" s="7"/>
      <c r="C22" s="7"/>
      <c r="D22" s="7"/>
      <c r="E22" s="7" t="s">
        <v>739</v>
      </c>
      <c r="F22" s="7" t="s">
        <v>740</v>
      </c>
      <c r="G22" s="7" t="s">
        <v>741</v>
      </c>
      <c r="H22" s="7" t="s">
        <v>742</v>
      </c>
    </row>
    <row r="23" ht="20" customHeight="1">
      <c r="A23" s="7" t="s">
        <v>747</v>
      </c>
      <c r="B23" s="7"/>
      <c r="C23" s="7"/>
      <c r="D23" s="7"/>
      <c r="E23" s="7"/>
      <c r="F23" s="7"/>
      <c r="G23" s="7"/>
      <c r="H23" s="7"/>
    </row>
    <row r="24" ht="20" customHeight="1">
</row>
    <row r="25" ht="20" customHeight="1">
      <c r="A25" s="9" t="s">
        <v>733</v>
      </c>
      <c r="B25" s="9"/>
      <c r="C25" s="9"/>
      <c r="D25" s="9" t="s">
        <v>749</v>
      </c>
      <c r="E25" s="9"/>
      <c r="F25" s="9"/>
      <c r="G25" s="9"/>
      <c r="H25" s="9"/>
    </row>
    <row r="26" ht="20" customHeight="1">
      <c r="A26" s="7" t="s">
        <v>751</v>
      </c>
      <c r="B26" s="7" t="s">
        <v>735</v>
      </c>
      <c r="C26" s="7" t="s">
        <v>752</v>
      </c>
      <c r="D26" s="7" t="s">
        <v>753</v>
      </c>
      <c r="E26" s="7" t="s">
        <v>754</v>
      </c>
      <c r="F26" s="7"/>
      <c r="G26" s="7"/>
      <c r="H26" s="7"/>
    </row>
    <row r="27" ht="20" customHeight="1">
      <c r="A27" s="7"/>
      <c r="B27" s="7"/>
      <c r="C27" s="7"/>
      <c r="D27" s="7"/>
      <c r="E27" s="7" t="s">
        <v>739</v>
      </c>
      <c r="F27" s="7" t="s">
        <v>740</v>
      </c>
      <c r="G27" s="7" t="s">
        <v>741</v>
      </c>
      <c r="H27" s="7" t="s">
        <v>742</v>
      </c>
    </row>
    <row r="28" ht="20" customHeight="1">
      <c r="A28" s="7" t="s">
        <v>747</v>
      </c>
      <c r="B28" s="7"/>
      <c r="C28" s="7"/>
      <c r="D28" s="7"/>
      <c r="E28" s="7"/>
      <c r="F28" s="7"/>
      <c r="G28" s="7"/>
      <c r="H28" s="7"/>
    </row>
  </sheetData>
  <sheetProtection password="DC91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8:D8"/>
    <mergeCell ref="A10:C10"/>
    <mergeCell ref="D10:H10"/>
    <mergeCell ref="A11:A12"/>
    <mergeCell ref="B11:B12"/>
    <mergeCell ref="C11:C12"/>
    <mergeCell ref="D11:D12"/>
    <mergeCell ref="E11:H11"/>
    <mergeCell ref="A13:H13"/>
    <mergeCell ref="A15:C15"/>
    <mergeCell ref="D15:H15"/>
    <mergeCell ref="A16:A17"/>
    <mergeCell ref="B16:B17"/>
    <mergeCell ref="C16:C17"/>
    <mergeCell ref="D16:D17"/>
    <mergeCell ref="E16:H16"/>
    <mergeCell ref="A18:H18"/>
    <mergeCell ref="A20:C20"/>
    <mergeCell ref="D20:H20"/>
    <mergeCell ref="A21:A22"/>
    <mergeCell ref="B21:B22"/>
    <mergeCell ref="C21:C22"/>
    <mergeCell ref="D21:D22"/>
    <mergeCell ref="E21:H21"/>
    <mergeCell ref="A23:H23"/>
    <mergeCell ref="A25:C25"/>
    <mergeCell ref="D25:H25"/>
    <mergeCell ref="A26:A27"/>
    <mergeCell ref="B26:B27"/>
    <mergeCell ref="C26:C27"/>
    <mergeCell ref="D26:D27"/>
    <mergeCell ref="E26:H26"/>
    <mergeCell ref="A28:H28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&amp;R&amp;R&amp;"Verdana,полужирный" &amp;12 &amp;K00-00926717._15.511211</oddHeader>
    <oddFooter>&amp;L&amp;L&amp;"Verdana,Полужирный"&amp;K000000&amp;L&amp;"Verdana,Полужирный"&amp;K00-014</oddFooter>
  </headerFooter>
</worksheet>
</file>